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WWF\TJS\5. SOF\National Portfolio\Stepanavan\Project\"/>
    </mc:Choice>
  </mc:AlternateContent>
  <bookViews>
    <workbookView xWindow="-20" yWindow="8880" windowWidth="15480" windowHeight="3890" tabRatio="852"/>
  </bookViews>
  <sheets>
    <sheet name="caval2" sheetId="49" r:id="rId1"/>
  </sheets>
  <definedNames>
    <definedName name="_xlnm.Print_Titles" localSheetId="0">caval2!$7:$7</definedName>
  </definedNames>
  <calcPr calcId="152511"/>
</workbook>
</file>

<file path=xl/calcChain.xml><?xml version="1.0" encoding="utf-8"?>
<calcChain xmlns="http://schemas.openxmlformats.org/spreadsheetml/2006/main">
  <c r="F284" i="49" l="1"/>
  <c r="F280" i="49"/>
  <c r="F276" i="49"/>
  <c r="F272" i="49"/>
  <c r="F268" i="49"/>
  <c r="F264" i="49"/>
  <c r="F260" i="49"/>
  <c r="F256" i="49"/>
  <c r="F252" i="49"/>
  <c r="F248" i="49"/>
  <c r="F244" i="49"/>
  <c r="F240" i="49"/>
  <c r="F236" i="49"/>
  <c r="F232" i="49"/>
  <c r="F228" i="49"/>
  <c r="F224" i="49"/>
  <c r="F220" i="49"/>
  <c r="F216" i="49"/>
  <c r="F212" i="49"/>
  <c r="F208" i="49"/>
  <c r="F204" i="49"/>
  <c r="F200" i="49"/>
  <c r="F196" i="49"/>
  <c r="F192" i="49"/>
  <c r="F188" i="49"/>
  <c r="F184" i="49"/>
  <c r="F180" i="49"/>
  <c r="F176" i="49"/>
  <c r="F172" i="49"/>
  <c r="F168" i="49"/>
  <c r="F164" i="49"/>
  <c r="F160" i="49"/>
  <c r="F156" i="49"/>
  <c r="F152" i="49"/>
  <c r="F148" i="49"/>
  <c r="F144" i="49"/>
  <c r="F140" i="49"/>
  <c r="F136" i="49"/>
  <c r="F132" i="49"/>
  <c r="F128" i="49"/>
  <c r="F124" i="49"/>
  <c r="F120" i="49"/>
  <c r="F116" i="49"/>
  <c r="F112" i="49"/>
  <c r="F108" i="49"/>
  <c r="F104" i="49"/>
  <c r="F100" i="49"/>
  <c r="F96" i="49"/>
  <c r="F92" i="49"/>
  <c r="F88" i="49"/>
  <c r="F84" i="49"/>
  <c r="F80" i="49"/>
  <c r="F76" i="49"/>
  <c r="F72" i="49"/>
  <c r="F68" i="49"/>
  <c r="F64" i="49"/>
  <c r="F60" i="49"/>
  <c r="F56" i="49"/>
  <c r="F52" i="49"/>
  <c r="F48" i="49"/>
  <c r="F44" i="49"/>
  <c r="F40" i="49"/>
  <c r="F36" i="49"/>
  <c r="F32" i="49"/>
  <c r="F28" i="49"/>
  <c r="F24" i="49"/>
  <c r="F20" i="49"/>
  <c r="F16" i="49"/>
  <c r="F12" i="49"/>
  <c r="F288" i="49" l="1"/>
  <c r="F289" i="49" s="1"/>
  <c r="F290" i="49" s="1"/>
  <c r="F291" i="49" l="1"/>
  <c r="F292" i="49" s="1"/>
  <c r="F293" i="49" l="1"/>
  <c r="F294" i="49" s="1"/>
</calcChain>
</file>

<file path=xl/sharedStrings.xml><?xml version="1.0" encoding="utf-8"?>
<sst xmlns="http://schemas.openxmlformats.org/spreadsheetml/2006/main" count="144" uniqueCount="77">
  <si>
    <t>NN</t>
  </si>
  <si>
    <t>²ßË³ï³ÝùÝ»ñÇ ³Ýí³ÝáõÙÁ</t>
  </si>
  <si>
    <t>ï</t>
  </si>
  <si>
    <r>
      <t>Ù</t>
    </r>
    <r>
      <rPr>
        <vertAlign val="superscript"/>
        <sz val="8"/>
        <rFont val="Arial Armenian"/>
        <family val="2"/>
      </rPr>
      <t>3</t>
    </r>
  </si>
  <si>
    <r>
      <t>Ù</t>
    </r>
    <r>
      <rPr>
        <vertAlign val="superscript"/>
        <sz val="8"/>
        <rFont val="Arial Armenian"/>
        <family val="2"/>
      </rPr>
      <t>2</t>
    </r>
  </si>
  <si>
    <t>Þ³ÑáõÛÃ 11%</t>
  </si>
  <si>
    <t>ÀÝ¹³Ù»ÝÁ</t>
  </si>
  <si>
    <t>²²Ð 20%</t>
  </si>
  <si>
    <t>·Ù</t>
  </si>
  <si>
    <r>
      <t>Ù</t>
    </r>
    <r>
      <rPr>
        <vertAlign val="superscript"/>
        <sz val="8"/>
        <rFont val="Arial Armenian"/>
        <family val="2"/>
      </rPr>
      <t>3</t>
    </r>
    <r>
      <rPr>
        <sz val="10"/>
        <rFont val="Arial"/>
        <family val="2"/>
        <charset val="204"/>
      </rPr>
      <t/>
    </r>
  </si>
  <si>
    <t>ÏÙ</t>
  </si>
  <si>
    <t>¶ñáõÝïÇ ï»Õ³÷áËáõÙ 2ÏÙ /¹»åÇ Éó³ÏáõÛï/</t>
  </si>
  <si>
    <r>
      <t>Ù</t>
    </r>
    <r>
      <rPr>
        <vertAlign val="superscript"/>
        <sz val="8"/>
        <rFont val="Arial Armenian"/>
        <family val="2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</si>
  <si>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t>Ù</t>
    </r>
    <r>
      <rPr>
        <vertAlign val="superscript"/>
        <sz val="8"/>
        <rFont val="Arial Armenian"/>
        <family val="2"/>
      </rPr>
      <t>3</t>
    </r>
    <r>
      <rPr>
        <sz val="11"/>
        <color indexed="8"/>
        <rFont val="Calibri"/>
        <family val="2"/>
      </rPr>
      <t/>
    </r>
  </si>
  <si>
    <t>Ñ³ï</t>
  </si>
  <si>
    <t>¶ñáõÝïÇ ï»Õ³÷áËáõÙ 2ÏÙ</t>
  </si>
  <si>
    <t>Ü³Ë³å³ïñ³ëï³Ï³Ý ³ßË³ï³ÝùÝ»ñ</t>
  </si>
  <si>
    <r>
      <t>17</t>
    </r>
    <r>
      <rPr>
        <vertAlign val="superscript"/>
        <sz val="8"/>
        <rFont val="Arial Armenian"/>
        <family val="2"/>
      </rPr>
      <t>²</t>
    </r>
    <r>
      <rPr>
        <sz val="8"/>
        <rFont val="Arial Armenian"/>
        <family val="2"/>
      </rPr>
      <t xml:space="preserve"> V Ï³ñ·Ç ·ñáõÝïÇ Ùß³ÏáõÙ µáõÉ¹á½»ñáí, ï»Õ³÷áËáÉáí 50Ù /¹»åÇ ÉÇóù/</t>
    </r>
  </si>
  <si>
    <t>ÐáÕ³ÛÇÝ å³ëï³éÇ í»ñ³Ï³Ý·ÝáõÙ</t>
  </si>
  <si>
    <t>¶ñáõÝïÇ ï»Õ³÷áËáõÙ 2ÏÙ /µ»ñáõÙ å³ÑáõëïÇó/</t>
  </si>
  <si>
    <t>ÈÇóùÇ Ñ³Ù³Ñ³ñÃ»óáõÙ ·ñ»Û¹»ñáí</t>
  </si>
  <si>
    <t>ÎáÕÝ³ÏÝ»ñ</t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</si>
  <si>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µáõÉ¹á½»ñáí</t>
    </r>
  </si>
  <si>
    <r>
      <t>Øß³Ïí³Í ·ñáõÝïÇ µ³ñÓáõÙ ¿ùëÏ³í³ïáñáí, 0.65Ù</t>
    </r>
    <r>
      <rPr>
        <vertAlign val="superscript"/>
        <sz val="8"/>
        <rFont val="Arial Armenian"/>
        <family val="2"/>
      </rPr>
      <t>3</t>
    </r>
    <r>
      <rPr>
        <sz val="8"/>
        <rFont val="Arial Armenian"/>
        <family val="2"/>
      </rPr>
      <t xml:space="preserve"> ï³ñáÕáõÃÛ³Ý, ³íïáÇÝùÝ³Ã³÷»ñÇ íñ³</t>
    </r>
  </si>
  <si>
    <t>¶ñáõÝïÇ ï»Õ³÷áËáõÙ 2ÏÙ /ÉóáíÇ ÏáÕÝ³ÏÝ»ñÇ Çñ³Ï³Ý³óÙ³Ý Ñ³Ù³ñ/</t>
  </si>
  <si>
    <t>ÎáÕ³ÛÇÝ ³éáõÝ»ñ</t>
  </si>
  <si>
    <t>ÎáÕÝ³ÏÝ»ñÇ Ñ³Ù³Ñ³ñÃ»óáõÙ</t>
  </si>
  <si>
    <t>Æç³ï»Õ»ñ</t>
  </si>
  <si>
    <t>Ð³Ù³Ñ³ñÃ»óáõÙ ·ñ»Û¹»ñáí</t>
  </si>
  <si>
    <t>²í³½³Ïáå×³ÛÇÝ Ñ³ñÃ»óÝáÕ ß»ñïÇ Çñ³Ï³Ý³óáõÙ h=10ëÙ</t>
  </si>
  <si>
    <t>æñ³Ù»Ïáõë³óáõÙ »ñÏß»ñï ï³ù µÇïáõÙáí</t>
  </si>
  <si>
    <t>ÈÇóùÇ »õ ½ñáÛ³Ï³Ý Ñ³ïí³ÍÝ»ñáõÙ ÑáÕ³ÛÇÝ å³ëï³éÇ Ùß³ÏáõÙ /ùÉÝ·áõÙ/ µáõÉ¹á½»ñÇÝ ³Ùñ³óí³Í ·áõÃ³Ýáí h=20ëÙ »õ ÑÙ³Ñ³ñÃ»óáõÙ ·ñ»Û¹»ñáí</t>
  </si>
  <si>
    <t>ÎáÕÝ³ÏÝ»ñÇ Ëï³óáõÙ åÝ»õÙá·É¹áÝáí, Ù»Ï Ñ»ïùáí 4 ³ÝóáõÙáí, h=21ëÙ</t>
  </si>
  <si>
    <r>
      <t>ÜáõÛÝÇ Ëï³óáõÙ åÝ»õÙá·É¹áÝáí, Ù»Ï Ñ»ïùáí 6 ³ÝóáõÙáí, h=30ëÙ, S=4368Ù</t>
    </r>
    <r>
      <rPr>
        <vertAlign val="superscript"/>
        <sz val="8"/>
        <rFont val="Arial Armenian"/>
        <family val="2"/>
      </rPr>
      <t>2</t>
    </r>
  </si>
  <si>
    <t>Êï³óí³Í ï³ñ³ÍùÇ çñáõÙ</t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</si>
  <si>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µáõÉ¹á½»ñáí /ÏáÕ³ÛÇÝ ³éáõÝ»ñÇ ³Ïáë³Ñ³ÝáõÙ/</t>
    </r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</si>
  <si>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å³ÑáõëïáõÙ ¿ùëÏ³í³ïáñáí, 0.65Ù</t>
    </r>
    <r>
      <rPr>
        <vertAlign val="superscript"/>
        <sz val="8"/>
        <rFont val="Arial Armenian"/>
        <family val="2"/>
      </rPr>
      <t>3</t>
    </r>
    <r>
      <rPr>
        <sz val="8"/>
        <rFont val="Arial Armenian"/>
        <family val="2"/>
      </rPr>
      <t xml:space="preserve"> ï³ñáÕáõÃÛ³Ý, µ³ñÓ»Éáí ³íïáÇÝùÝ³Ã³÷»ñÇ íñ³</t>
    </r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</si>
  <si>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¿ùëÏ³í³ïáñáí, ÏáÕÉÇóùáí /Ëñ³ÙáõÕáõÙ/</t>
    </r>
  </si>
  <si>
    <t>¶ñáõÝïÇ »ïÉÇóù</t>
  </si>
  <si>
    <t>¶ñáõÝïÇ »ïÉÇóù µáõÉ¹á½»ñáí</t>
  </si>
  <si>
    <t>ì³ù»ñ</t>
  </si>
  <si>
    <t>º/µ Ñ³í³ùáíÇ 30x34ëÙ í³ù»ñÇ ï»Õ³¹ñáõÙ</t>
  </si>
  <si>
    <t>Ö³Ý³å³ñÑ³ÛÇÝ Í³ÍÏ</t>
  </si>
  <si>
    <t>²ñÑ»ëï³Ï³Ý Ï³éáõóí³ÍùÝ»ñ</t>
  </si>
  <si>
    <r>
      <t xml:space="preserve">Ø»ï³Õ³Ï³Ý ËáÕáí³ÏÝ»ñÇ ï»Õ³¹ñáõÙ </t>
    </r>
    <r>
      <rPr>
        <sz val="8"/>
        <rFont val="Symbol"/>
        <family val="2"/>
      </rPr>
      <t>Æ</t>
    </r>
    <r>
      <rPr>
        <sz val="8"/>
        <rFont val="Arial Armenian"/>
        <family val="2"/>
      </rPr>
      <t>530x7ÙÙ</t>
    </r>
  </si>
  <si>
    <t>ÐáÕ³ÛÇÝ ³ßË³ï³ÝùÝ»ñ Ó»éùáí III Ï³ñ·Ç ·ñáõÝïÝ»ñáõÙ</t>
  </si>
  <si>
    <r>
      <t>ÐáõÝÇ áõÕÕáõÙ 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·ñáõÝïÝ»ñáõÙ µáõÉ¹á½»ñáí ï»Õ³÷áË»Éáí 20Ù, Ïáõï³ÏáõÙáí</t>
    </r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</si>
  <si>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¿ùëÏ³í³ïáñáí, ÏáÕÉÇóùáí /÷áëáñ³ÏáõÙ/</t>
    </r>
  </si>
  <si>
    <r>
      <t>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å³ÑáõëïáõÙ ¿ùëÏ³í³ïáñáí, 0.65Ù</t>
    </r>
    <r>
      <rPr>
        <vertAlign val="superscript"/>
        <sz val="8"/>
        <rFont val="Arial Armenian"/>
        <family val="2"/>
      </rPr>
      <t>3</t>
    </r>
    <r>
      <rPr>
        <sz val="8"/>
        <rFont val="Arial Armenian"/>
        <family val="2"/>
      </rPr>
      <t xml:space="preserve"> ï³ñáÕáõÃÛ³Ý, µ³ñÓ»Éáí ³íïáÇÝùÝ³Ã³÷»ñÇ íñ³ /÷áëáñ³ÏáõÙ/</t>
    </r>
  </si>
  <si>
    <t>²í³½³Ïáå×³ÛÇÝ Ý³Ë³å³ïñ³ëï³Ï³Ý ß»ñïÇ Çñ³Ï³Ý³óáõÙ h=10ëÙ</t>
  </si>
  <si>
    <t>Ê×³ÛÇÝ ÑÇÙùÇ Çñ³Ï³Ý³óáõÙ h=20ëÙ</t>
  </si>
  <si>
    <t>²ñ·»É³÷³Ïáó</t>
  </si>
  <si>
    <t>Ø»ï³Õ³Ï³Ý ³ñ·»É³÷³ÏáóÝ»ñÇ ï»Õ³¹ñáõÙ</t>
  </si>
  <si>
    <t>IV ï»ËÝÇÏ³Ï³Ý Ï³ñ·Ç ³íïá×³Ý³å³ñÑÇÍñ³·ÍÇ í»ñ³Ï³Ý·ÝáõÙ IV Ï³ñ·Ç µ³ñ¹áõÃÛ³Ý ï»Õ³ÝùáõÙ</t>
  </si>
  <si>
    <r>
      <t>ÜáõÛÝÇ Ëï³óáõÙ åÝ»õÙá·É¹áÝáí, Ù»Ï Ñ»ïùáí 6 ³ÝóáõÙáí, h=20ëÙ, S=2714Ù</t>
    </r>
    <r>
      <rPr>
        <vertAlign val="superscript"/>
        <sz val="8"/>
        <rFont val="Arial Armenian"/>
        <family val="2"/>
      </rPr>
      <t>2</t>
    </r>
  </si>
  <si>
    <r>
      <t>ä³ÑáõëïáõÙ 33</t>
    </r>
    <r>
      <rPr>
        <vertAlign val="superscript"/>
        <sz val="8"/>
        <rFont val="Arial Armenian"/>
        <family val="2"/>
      </rPr>
      <t>¶</t>
    </r>
    <r>
      <rPr>
        <sz val="8"/>
        <rFont val="Arial Armenian"/>
        <family val="2"/>
      </rPr>
      <t xml:space="preserve"> III Ï³ñ·Ç ·ñáõÝïÇ Ùß³ÏáõÙ µáõÉ¹á½»ñáí</t>
    </r>
  </si>
  <si>
    <r>
      <t xml:space="preserve">Ø»ï³Õ³Ï³Ý ËáÕáí³ÏÝ»ñÇ ï»Õ³¹ñáõÙ </t>
    </r>
    <r>
      <rPr>
        <sz val="8"/>
        <rFont val="Symbol"/>
        <family val="2"/>
      </rPr>
      <t>Æ</t>
    </r>
    <r>
      <rPr>
        <sz val="8"/>
        <rFont val="Arial Armenian"/>
        <family val="2"/>
      </rPr>
      <t>426x4ÙÙ /6 ï»Õ/</t>
    </r>
  </si>
  <si>
    <t>²í³½» Ñ³ñÃ»óÝáÕ ß»ñïÇ Çñ³Ï³Ý³óáõÙ h=10ëÙ</t>
  </si>
  <si>
    <t>Ì³ÍÏáõÛÃÇ Çñ³Ï³Ý³óáõÙ ³í³½³Ïáå×³ÛÇÝ Ë³éÝáõñ¹Çó h=21ëÙ</t>
  </si>
  <si>
    <t>´»ïáÝÇ çñ³Ù»Ïáõë³óáõÙ »ñÏß»ñï ï³ù µÇïáõÙáí</t>
  </si>
  <si>
    <t>Ø»ï³Õ³Ï³Ý ËáÕáí³ÏÝ»ñÇ çñ³Ù»Ïáõë³óáõÙ »ñÏß»ñï ï³ù µÇïáõÙáí</t>
  </si>
  <si>
    <t>Ü³Ë³½·áõß³óÝáÕ Ýß³ÝÇ ï»Õ³¹ñáõÙ</t>
  </si>
  <si>
    <t>²½¹³Ýß³Ý³ÛÇÝ »/µ ëÛáõÝ»ñÇ ï»Õ³¹ñáõÙ</t>
  </si>
  <si>
    <t>´»ïáÝ» ·ÉË³¹ÇñÝ»ñÇ Çñ³Ï³Ý³óáõÙ B20, F200 ¹³ëÇ µ»ïáÝÇó
31.319+332x0.015x0.65=34.556</t>
  </si>
  <si>
    <t>´»ïáÝ» ÝÇ³ÓáõÛÉ í³ùÇ »õ ³ï³ÙÇ Çñ³Ï³Ý³óáõÙ B20, F200 ¹³ëÇ µ»ïáÝÇó
31.319+332x0.015x0.65=34.556</t>
  </si>
  <si>
    <r>
      <t>î»Õ»Ï³ïí³ÛÇÝ í³Ñ³Ý³ÏÝ»ñÇ ï»Õ³¹ñáõÙ 2Ù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</t>
    </r>
  </si>
  <si>
    <r>
      <t>î»Õ»Ï³ïí³ÛÇÝ í³Ñ³Ý³ÏÝ»ñÇ ï»Õ³¹ñáõÙ 1Ù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</t>
    </r>
  </si>
  <si>
    <t>Î³Ý·Ý³ÏÝ»ñÇ ÛáõÕ³Ý»ñÏáõÙ 2 ß»ñï</t>
  </si>
  <si>
    <t>²ßË³ï³ÝùÝ»ñÇ  Í³í³ÉÝ»ñÇ ³Ù÷á÷³·Çñ</t>
  </si>
  <si>
    <t>ã/Ù</t>
  </si>
  <si>
    <t>Í³í³ÉÁ</t>
  </si>
  <si>
    <t>ØÇ³íáñÇ ³ñÅ»ùÁ</t>
  </si>
  <si>
    <t>1-1 ÞÇÝ³ñ³ñ³Ï³Ý ³ßË³ï³ÝùÝ»ñ</t>
  </si>
  <si>
    <t>Ö³Ý³å³ñÑÇ Ï³Ñ³íáñáõÙ
Ö³Ý³å³ñÑ³ÛÇÝ Ýß³ÝÝ»ñ</t>
  </si>
  <si>
    <t>âÝ³Ë³ï»ëí³Í Í³Ëë»ñ 1.5%</t>
  </si>
  <si>
    <t>²ÙµáÕçÁ</t>
  </si>
  <si>
    <t>Èàèàô Ø²ð¼Æ ¶ÚàôÈ²ø²ð²Î Ð²Ø²ÚÜøÆ ´àôê²´²Ü²Î²Ü ²Ú¶Æ î²ÜàÔ  
²ìîàÖ²Ü²ä²ðÐ äÎ 0+00-äÎ28+52, îºÔ²Ø²ê äÎ 24+03-äÎ28+52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</si>
</sst>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u/>
      <sz val="8"/>
      <name val="Arial Armenian"/>
      <family val="2"/>
    </font>
    <font>
      <vertAlign val="superscript"/>
      <sz val="8"/>
      <name val="Arial Armenian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8"/>
      <name val="Symbol"/>
      <family val="2"/>
    </font>
    <font>
      <u/>
      <sz val="11"/>
      <name val="Arial Armenian"/>
      <family val="2"/>
    </font>
    <font>
      <b/>
      <i/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2" fillId="0" borderId="0" xfId="1" applyFont="1" applyAlignment="1">
      <alignment horizontal="center"/>
    </xf>
    <xf numFmtId="49" fontId="3" fillId="0" borderId="21" xfId="1" applyNumberFormat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2" fillId="0" borderId="25" xfId="1" applyNumberFormat="1" applyFont="1" applyBorder="1"/>
    <xf numFmtId="0" fontId="11" fillId="0" borderId="26" xfId="1" applyFont="1" applyBorder="1" applyAlignment="1">
      <alignment vertical="center"/>
    </xf>
    <xf numFmtId="0" fontId="2" fillId="0" borderId="26" xfId="1" applyFont="1" applyBorder="1"/>
    <xf numFmtId="0" fontId="2" fillId="0" borderId="27" xfId="1" applyFont="1" applyBorder="1"/>
    <xf numFmtId="2" fontId="4" fillId="0" borderId="23" xfId="1" applyNumberFormat="1" applyFont="1" applyBorder="1" applyAlignment="1">
      <alignment horizontal="left" vertical="center"/>
    </xf>
    <xf numFmtId="49" fontId="2" fillId="0" borderId="28" xfId="1" applyNumberFormat="1" applyFont="1" applyBorder="1"/>
    <xf numFmtId="0" fontId="11" fillId="0" borderId="29" xfId="1" applyFont="1" applyBorder="1" applyAlignment="1">
      <alignment vertical="center"/>
    </xf>
    <xf numFmtId="0" fontId="2" fillId="0" borderId="29" xfId="1" applyFont="1" applyBorder="1"/>
    <xf numFmtId="0" fontId="2" fillId="0" borderId="30" xfId="1" applyFont="1" applyBorder="1"/>
    <xf numFmtId="2" fontId="4" fillId="0" borderId="21" xfId="1" applyNumberFormat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49" fontId="3" fillId="0" borderId="21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3" fillId="0" borderId="2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2" fontId="3" fillId="0" borderId="2" xfId="1" applyNumberFormat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/>
    </xf>
    <xf numFmtId="1" fontId="3" fillId="2" borderId="3" xfId="1" applyNumberFormat="1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164" fontId="3" fillId="2" borderId="3" xfId="1" applyNumberFormat="1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/>
    </xf>
    <xf numFmtId="2" fontId="3" fillId="2" borderId="3" xfId="1" applyNumberFormat="1" applyFont="1" applyFill="1" applyBorder="1" applyAlignment="1">
      <alignment horizontal="left" vertical="center"/>
    </xf>
    <xf numFmtId="2" fontId="3" fillId="2" borderId="1" xfId="1" applyNumberFormat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6" xfId="1" applyNumberFormat="1" applyFont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4" xfId="3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showZeros="0" tabSelected="1" topLeftCell="A280" workbookViewId="0">
      <selection activeCell="E12" sqref="E12:E287"/>
    </sheetView>
  </sheetViews>
  <sheetFormatPr defaultColWidth="9.1796875" defaultRowHeight="12.5" x14ac:dyDescent="0.25"/>
  <cols>
    <col min="1" max="1" width="3.453125" style="1" customWidth="1"/>
    <col min="2" max="2" width="58" style="1" customWidth="1"/>
    <col min="3" max="3" width="4.54296875" style="1" customWidth="1"/>
    <col min="4" max="4" width="6.54296875" style="1" customWidth="1"/>
    <col min="5" max="5" width="9.26953125" style="1" customWidth="1"/>
    <col min="6" max="6" width="9.453125" style="1" customWidth="1"/>
    <col min="7" max="16384" width="9.1796875" style="1"/>
  </cols>
  <sheetData>
    <row r="1" spans="1:6" ht="40.5" customHeight="1" x14ac:dyDescent="0.25">
      <c r="A1" s="17" t="s">
        <v>76</v>
      </c>
      <c r="B1" s="17"/>
      <c r="C1" s="17"/>
      <c r="D1" s="17"/>
      <c r="E1" s="17"/>
      <c r="F1" s="17"/>
    </row>
    <row r="2" spans="1:6" ht="15" customHeight="1" x14ac:dyDescent="0.25">
      <c r="A2" s="18"/>
      <c r="B2" s="18"/>
      <c r="C2" s="18"/>
      <c r="D2" s="18"/>
      <c r="E2" s="18"/>
      <c r="F2" s="18"/>
    </row>
    <row r="3" spans="1:6" ht="15.75" customHeight="1" x14ac:dyDescent="0.25">
      <c r="A3" s="2"/>
      <c r="B3" s="19" t="s">
        <v>68</v>
      </c>
      <c r="C3" s="19"/>
      <c r="D3" s="19"/>
    </row>
    <row r="4" spans="1:6" ht="9.75" customHeight="1" x14ac:dyDescent="0.25">
      <c r="B4" s="3"/>
      <c r="C4" s="3"/>
      <c r="D4" s="3"/>
    </row>
    <row r="5" spans="1:6" x14ac:dyDescent="0.25">
      <c r="A5" s="20" t="s">
        <v>0</v>
      </c>
      <c r="B5" s="21" t="s">
        <v>1</v>
      </c>
      <c r="C5" s="22" t="s">
        <v>69</v>
      </c>
      <c r="D5" s="22" t="s">
        <v>70</v>
      </c>
      <c r="E5" s="23" t="s">
        <v>71</v>
      </c>
      <c r="F5" s="25" t="s">
        <v>6</v>
      </c>
    </row>
    <row r="6" spans="1:6" x14ac:dyDescent="0.25">
      <c r="A6" s="20"/>
      <c r="B6" s="21"/>
      <c r="C6" s="22"/>
      <c r="D6" s="22"/>
      <c r="E6" s="24"/>
      <c r="F6" s="26"/>
    </row>
    <row r="7" spans="1:6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7" customHeight="1" x14ac:dyDescent="0.25">
      <c r="A8" s="27" t="s">
        <v>72</v>
      </c>
      <c r="B8" s="27"/>
      <c r="C8" s="27"/>
      <c r="D8" s="27"/>
      <c r="E8" s="29"/>
      <c r="F8" s="29"/>
    </row>
    <row r="9" spans="1:6" ht="7" customHeight="1" x14ac:dyDescent="0.25">
      <c r="A9" s="28"/>
      <c r="B9" s="28"/>
      <c r="C9" s="28"/>
      <c r="D9" s="28"/>
      <c r="E9" s="30"/>
      <c r="F9" s="30"/>
    </row>
    <row r="10" spans="1:6" ht="7" customHeight="1" x14ac:dyDescent="0.25">
      <c r="A10" s="28"/>
      <c r="B10" s="28"/>
      <c r="C10" s="28"/>
      <c r="D10" s="28"/>
      <c r="E10" s="30"/>
      <c r="F10" s="30"/>
    </row>
    <row r="11" spans="1:6" ht="7" customHeight="1" x14ac:dyDescent="0.25">
      <c r="A11" s="28"/>
      <c r="B11" s="28"/>
      <c r="C11" s="28"/>
      <c r="D11" s="28"/>
      <c r="E11" s="30"/>
      <c r="F11" s="30"/>
    </row>
    <row r="12" spans="1:6" ht="7" customHeight="1" x14ac:dyDescent="0.25">
      <c r="A12" s="30"/>
      <c r="B12" s="31" t="s">
        <v>16</v>
      </c>
      <c r="C12" s="32"/>
      <c r="D12" s="33"/>
      <c r="E12" s="34"/>
      <c r="F12" s="34">
        <f>D12*E12</f>
        <v>0</v>
      </c>
    </row>
    <row r="13" spans="1:6" ht="7" customHeight="1" x14ac:dyDescent="0.25">
      <c r="A13" s="30"/>
      <c r="B13" s="31"/>
      <c r="C13" s="32"/>
      <c r="D13" s="33"/>
      <c r="E13" s="34"/>
      <c r="F13" s="34"/>
    </row>
    <row r="14" spans="1:6" ht="7" customHeight="1" x14ac:dyDescent="0.25">
      <c r="A14" s="30"/>
      <c r="B14" s="31"/>
      <c r="C14" s="32"/>
      <c r="D14" s="33"/>
      <c r="E14" s="34"/>
      <c r="F14" s="34"/>
    </row>
    <row r="15" spans="1:6" ht="7" customHeight="1" x14ac:dyDescent="0.25">
      <c r="A15" s="30"/>
      <c r="B15" s="31"/>
      <c r="C15" s="32"/>
      <c r="D15" s="33"/>
      <c r="E15" s="34"/>
      <c r="F15" s="34"/>
    </row>
    <row r="16" spans="1:6" ht="7" customHeight="1" x14ac:dyDescent="0.25">
      <c r="A16" s="30">
        <v>1</v>
      </c>
      <c r="B16" s="38" t="s">
        <v>53</v>
      </c>
      <c r="C16" s="32" t="s">
        <v>10</v>
      </c>
      <c r="D16" s="33">
        <v>0.44900000000000001</v>
      </c>
      <c r="E16" s="34"/>
      <c r="F16" s="34">
        <f t="shared" ref="F16" si="0">D16*E16</f>
        <v>0</v>
      </c>
    </row>
    <row r="17" spans="1:6" ht="7" customHeight="1" x14ac:dyDescent="0.25">
      <c r="A17" s="30"/>
      <c r="B17" s="39"/>
      <c r="C17" s="32"/>
      <c r="D17" s="33"/>
      <c r="E17" s="34"/>
      <c r="F17" s="34"/>
    </row>
    <row r="18" spans="1:6" ht="7" customHeight="1" x14ac:dyDescent="0.25">
      <c r="A18" s="30"/>
      <c r="B18" s="39"/>
      <c r="C18" s="32"/>
      <c r="D18" s="33"/>
      <c r="E18" s="34"/>
      <c r="F18" s="34"/>
    </row>
    <row r="19" spans="1:6" ht="7" customHeight="1" x14ac:dyDescent="0.25">
      <c r="A19" s="30"/>
      <c r="B19" s="40"/>
      <c r="C19" s="32"/>
      <c r="D19" s="33"/>
      <c r="E19" s="34"/>
      <c r="F19" s="34"/>
    </row>
    <row r="20" spans="1:6" ht="7" customHeight="1" x14ac:dyDescent="0.25">
      <c r="A20" s="30"/>
      <c r="B20" s="31" t="s">
        <v>18</v>
      </c>
      <c r="C20" s="32"/>
      <c r="D20" s="33"/>
      <c r="E20" s="34"/>
      <c r="F20" s="34">
        <f t="shared" ref="F20" si="1">D20*E20</f>
        <v>0</v>
      </c>
    </row>
    <row r="21" spans="1:6" ht="7" customHeight="1" x14ac:dyDescent="0.25">
      <c r="A21" s="30"/>
      <c r="B21" s="31"/>
      <c r="C21" s="32"/>
      <c r="D21" s="33"/>
      <c r="E21" s="34"/>
      <c r="F21" s="34"/>
    </row>
    <row r="22" spans="1:6" ht="7" customHeight="1" x14ac:dyDescent="0.25">
      <c r="A22" s="30"/>
      <c r="B22" s="31"/>
      <c r="C22" s="32"/>
      <c r="D22" s="33"/>
      <c r="E22" s="34"/>
      <c r="F22" s="34"/>
    </row>
    <row r="23" spans="1:6" ht="7" customHeight="1" x14ac:dyDescent="0.25">
      <c r="A23" s="30"/>
      <c r="B23" s="35"/>
      <c r="C23" s="36"/>
      <c r="D23" s="37"/>
      <c r="E23" s="34"/>
      <c r="F23" s="34"/>
    </row>
    <row r="24" spans="1:6" ht="7" customHeight="1" x14ac:dyDescent="0.25">
      <c r="A24" s="30">
        <v>1</v>
      </c>
      <c r="B24" s="42" t="s">
        <v>17</v>
      </c>
      <c r="C24" s="32" t="s">
        <v>3</v>
      </c>
      <c r="D24" s="33">
        <v>20</v>
      </c>
      <c r="E24" s="34"/>
      <c r="F24" s="34">
        <f t="shared" ref="F24" si="2">D24*E24</f>
        <v>0</v>
      </c>
    </row>
    <row r="25" spans="1:6" ht="7" customHeight="1" x14ac:dyDescent="0.25">
      <c r="A25" s="30"/>
      <c r="B25" s="42"/>
      <c r="C25" s="32"/>
      <c r="D25" s="33"/>
      <c r="E25" s="34"/>
      <c r="F25" s="34"/>
    </row>
    <row r="26" spans="1:6" ht="7" customHeight="1" x14ac:dyDescent="0.25">
      <c r="A26" s="30"/>
      <c r="B26" s="42"/>
      <c r="C26" s="32"/>
      <c r="D26" s="33"/>
      <c r="E26" s="34"/>
      <c r="F26" s="34"/>
    </row>
    <row r="27" spans="1:6" ht="7" customHeight="1" x14ac:dyDescent="0.25">
      <c r="A27" s="30"/>
      <c r="B27" s="42"/>
      <c r="C27" s="32"/>
      <c r="D27" s="33"/>
      <c r="E27" s="34"/>
      <c r="F27" s="34"/>
    </row>
    <row r="28" spans="1:6" ht="7" customHeight="1" x14ac:dyDescent="0.25">
      <c r="A28" s="30">
        <v>2</v>
      </c>
      <c r="B28" s="41" t="s">
        <v>36</v>
      </c>
      <c r="C28" s="32" t="s">
        <v>3</v>
      </c>
      <c r="D28" s="33">
        <v>110</v>
      </c>
      <c r="E28" s="34"/>
      <c r="F28" s="34">
        <f t="shared" ref="F28" si="3">D28*E28</f>
        <v>0</v>
      </c>
    </row>
    <row r="29" spans="1:6" ht="7" customHeight="1" x14ac:dyDescent="0.25">
      <c r="A29" s="30"/>
      <c r="B29" s="41"/>
      <c r="C29" s="32"/>
      <c r="D29" s="33"/>
      <c r="E29" s="34"/>
      <c r="F29" s="34"/>
    </row>
    <row r="30" spans="1:6" ht="7" customHeight="1" x14ac:dyDescent="0.25">
      <c r="A30" s="30"/>
      <c r="B30" s="41"/>
      <c r="C30" s="32"/>
      <c r="D30" s="33"/>
      <c r="E30" s="34"/>
      <c r="F30" s="34"/>
    </row>
    <row r="31" spans="1:6" ht="7" customHeight="1" x14ac:dyDescent="0.25">
      <c r="A31" s="30"/>
      <c r="B31" s="41"/>
      <c r="C31" s="32"/>
      <c r="D31" s="33"/>
      <c r="E31" s="34"/>
      <c r="F31" s="34"/>
    </row>
    <row r="32" spans="1:6" ht="7" customHeight="1" x14ac:dyDescent="0.25">
      <c r="A32" s="30">
        <v>3</v>
      </c>
      <c r="B32" s="39" t="s">
        <v>19</v>
      </c>
      <c r="C32" s="46" t="s">
        <v>2</v>
      </c>
      <c r="D32" s="47">
        <v>214.5</v>
      </c>
      <c r="E32" s="34"/>
      <c r="F32" s="34">
        <f t="shared" ref="F32" si="4">D32*E32</f>
        <v>0</v>
      </c>
    </row>
    <row r="33" spans="1:6" ht="7" customHeight="1" x14ac:dyDescent="0.25">
      <c r="A33" s="30"/>
      <c r="B33" s="39"/>
      <c r="C33" s="32"/>
      <c r="D33" s="48"/>
      <c r="E33" s="34"/>
      <c r="F33" s="34"/>
    </row>
    <row r="34" spans="1:6" ht="7" customHeight="1" x14ac:dyDescent="0.25">
      <c r="A34" s="30"/>
      <c r="B34" s="39"/>
      <c r="C34" s="32"/>
      <c r="D34" s="48"/>
      <c r="E34" s="34"/>
      <c r="F34" s="34"/>
    </row>
    <row r="35" spans="1:6" ht="7" customHeight="1" x14ac:dyDescent="0.25">
      <c r="A35" s="30"/>
      <c r="B35" s="40"/>
      <c r="C35" s="32"/>
      <c r="D35" s="48"/>
      <c r="E35" s="34"/>
      <c r="F35" s="34"/>
    </row>
    <row r="36" spans="1:6" ht="7" customHeight="1" x14ac:dyDescent="0.25">
      <c r="A36" s="30">
        <v>4</v>
      </c>
      <c r="B36" s="39" t="s">
        <v>31</v>
      </c>
      <c r="C36" s="43" t="s">
        <v>4</v>
      </c>
      <c r="D36" s="44">
        <v>2714</v>
      </c>
      <c r="E36" s="34"/>
      <c r="F36" s="34">
        <f t="shared" ref="F36" si="5">D36*E36</f>
        <v>0</v>
      </c>
    </row>
    <row r="37" spans="1:6" ht="7" customHeight="1" x14ac:dyDescent="0.25">
      <c r="A37" s="30"/>
      <c r="B37" s="39"/>
      <c r="C37" s="33"/>
      <c r="D37" s="45"/>
      <c r="E37" s="34"/>
      <c r="F37" s="34"/>
    </row>
    <row r="38" spans="1:6" ht="7" customHeight="1" x14ac:dyDescent="0.25">
      <c r="A38" s="30"/>
      <c r="B38" s="39"/>
      <c r="C38" s="33"/>
      <c r="D38" s="45"/>
      <c r="E38" s="34"/>
      <c r="F38" s="34"/>
    </row>
    <row r="39" spans="1:6" ht="7" customHeight="1" x14ac:dyDescent="0.25">
      <c r="A39" s="30"/>
      <c r="B39" s="40"/>
      <c r="C39" s="33"/>
      <c r="D39" s="45"/>
      <c r="E39" s="34"/>
      <c r="F39" s="34"/>
    </row>
    <row r="40" spans="1:6" ht="7" customHeight="1" x14ac:dyDescent="0.25">
      <c r="A40" s="30">
        <v>5</v>
      </c>
      <c r="B40" s="39" t="s">
        <v>54</v>
      </c>
      <c r="C40" s="32" t="s">
        <v>3</v>
      </c>
      <c r="D40" s="47">
        <v>542.79999999999995</v>
      </c>
      <c r="E40" s="34"/>
      <c r="F40" s="34">
        <f t="shared" ref="F40" si="6">D40*E40</f>
        <v>0</v>
      </c>
    </row>
    <row r="41" spans="1:6" ht="7" customHeight="1" x14ac:dyDescent="0.25">
      <c r="A41" s="30"/>
      <c r="B41" s="39"/>
      <c r="C41" s="32"/>
      <c r="D41" s="48"/>
      <c r="E41" s="34"/>
      <c r="F41" s="34"/>
    </row>
    <row r="42" spans="1:6" ht="7" customHeight="1" x14ac:dyDescent="0.25">
      <c r="A42" s="30"/>
      <c r="B42" s="39"/>
      <c r="C42" s="32"/>
      <c r="D42" s="48"/>
      <c r="E42" s="34"/>
      <c r="F42" s="34"/>
    </row>
    <row r="43" spans="1:6" ht="7" customHeight="1" x14ac:dyDescent="0.25">
      <c r="A43" s="30"/>
      <c r="B43" s="40"/>
      <c r="C43" s="32"/>
      <c r="D43" s="48"/>
      <c r="E43" s="34"/>
      <c r="F43" s="34"/>
    </row>
    <row r="44" spans="1:6" ht="7" customHeight="1" x14ac:dyDescent="0.25">
      <c r="A44" s="30">
        <v>6</v>
      </c>
      <c r="B44" s="39" t="s">
        <v>34</v>
      </c>
      <c r="C44" s="32" t="s">
        <v>3</v>
      </c>
      <c r="D44" s="47">
        <v>542.79999999999995</v>
      </c>
      <c r="E44" s="34"/>
      <c r="F44" s="34">
        <f t="shared" ref="F44" si="7">D44*E44</f>
        <v>0</v>
      </c>
    </row>
    <row r="45" spans="1:6" ht="7" customHeight="1" x14ac:dyDescent="0.25">
      <c r="A45" s="30"/>
      <c r="B45" s="39"/>
      <c r="C45" s="32"/>
      <c r="D45" s="48"/>
      <c r="E45" s="34"/>
      <c r="F45" s="34"/>
    </row>
    <row r="46" spans="1:6" ht="7" customHeight="1" x14ac:dyDescent="0.25">
      <c r="A46" s="30"/>
      <c r="B46" s="39"/>
      <c r="C46" s="32"/>
      <c r="D46" s="48"/>
      <c r="E46" s="34"/>
      <c r="F46" s="34"/>
    </row>
    <row r="47" spans="1:6" ht="7" customHeight="1" x14ac:dyDescent="0.25">
      <c r="A47" s="30"/>
      <c r="B47" s="40"/>
      <c r="C47" s="32"/>
      <c r="D47" s="48"/>
      <c r="E47" s="34"/>
      <c r="F47" s="34"/>
    </row>
    <row r="48" spans="1:6" ht="7" customHeight="1" x14ac:dyDescent="0.25">
      <c r="A48" s="30">
        <v>7</v>
      </c>
      <c r="B48" s="39" t="s">
        <v>20</v>
      </c>
      <c r="C48" s="32" t="s">
        <v>4</v>
      </c>
      <c r="D48" s="44">
        <v>677</v>
      </c>
      <c r="E48" s="34"/>
      <c r="F48" s="34">
        <f t="shared" ref="F48" si="8">D48*E48</f>
        <v>0</v>
      </c>
    </row>
    <row r="49" spans="1:6" ht="7" customHeight="1" x14ac:dyDescent="0.25">
      <c r="A49" s="30"/>
      <c r="B49" s="39"/>
      <c r="C49" s="32"/>
      <c r="D49" s="45"/>
      <c r="E49" s="34"/>
      <c r="F49" s="34"/>
    </row>
    <row r="50" spans="1:6" ht="7" customHeight="1" x14ac:dyDescent="0.25">
      <c r="A50" s="30"/>
      <c r="B50" s="39"/>
      <c r="C50" s="32"/>
      <c r="D50" s="45"/>
      <c r="E50" s="34"/>
      <c r="F50" s="34"/>
    </row>
    <row r="51" spans="1:6" ht="7" customHeight="1" x14ac:dyDescent="0.25">
      <c r="A51" s="30"/>
      <c r="B51" s="40"/>
      <c r="C51" s="32"/>
      <c r="D51" s="45"/>
      <c r="E51" s="34"/>
      <c r="F51" s="34"/>
    </row>
    <row r="52" spans="1:6" ht="7" customHeight="1" x14ac:dyDescent="0.25">
      <c r="A52" s="30">
        <v>8</v>
      </c>
      <c r="B52" s="39" t="s">
        <v>33</v>
      </c>
      <c r="C52" s="32" t="s">
        <v>3</v>
      </c>
      <c r="D52" s="44">
        <v>130</v>
      </c>
      <c r="E52" s="34"/>
      <c r="F52" s="34">
        <f t="shared" ref="F52" si="9">D52*E52</f>
        <v>0</v>
      </c>
    </row>
    <row r="53" spans="1:6" ht="7" customHeight="1" x14ac:dyDescent="0.25">
      <c r="A53" s="30"/>
      <c r="B53" s="39"/>
      <c r="C53" s="32"/>
      <c r="D53" s="45"/>
      <c r="E53" s="34"/>
      <c r="F53" s="34"/>
    </row>
    <row r="54" spans="1:6" ht="7" customHeight="1" x14ac:dyDescent="0.25">
      <c r="A54" s="30"/>
      <c r="B54" s="39"/>
      <c r="C54" s="32"/>
      <c r="D54" s="45"/>
      <c r="E54" s="34"/>
      <c r="F54" s="34"/>
    </row>
    <row r="55" spans="1:6" ht="7" customHeight="1" x14ac:dyDescent="0.25">
      <c r="A55" s="30"/>
      <c r="B55" s="40"/>
      <c r="C55" s="32"/>
      <c r="D55" s="45"/>
      <c r="E55" s="34"/>
      <c r="F55" s="34"/>
    </row>
    <row r="56" spans="1:6" ht="7" customHeight="1" x14ac:dyDescent="0.25">
      <c r="A56" s="30">
        <v>9</v>
      </c>
      <c r="B56" s="39" t="s">
        <v>34</v>
      </c>
      <c r="C56" s="32" t="s">
        <v>3</v>
      </c>
      <c r="D56" s="44">
        <v>130</v>
      </c>
      <c r="E56" s="34"/>
      <c r="F56" s="34">
        <f t="shared" ref="F56" si="10">D56*E56</f>
        <v>0</v>
      </c>
    </row>
    <row r="57" spans="1:6" ht="7" customHeight="1" x14ac:dyDescent="0.25">
      <c r="A57" s="30"/>
      <c r="B57" s="39"/>
      <c r="C57" s="32"/>
      <c r="D57" s="45"/>
      <c r="E57" s="34"/>
      <c r="F57" s="34"/>
    </row>
    <row r="58" spans="1:6" ht="7" customHeight="1" x14ac:dyDescent="0.25">
      <c r="A58" s="30"/>
      <c r="B58" s="39"/>
      <c r="C58" s="32"/>
      <c r="D58" s="45"/>
      <c r="E58" s="34"/>
      <c r="F58" s="34"/>
    </row>
    <row r="59" spans="1:6" ht="7" customHeight="1" x14ac:dyDescent="0.25">
      <c r="A59" s="30"/>
      <c r="B59" s="40"/>
      <c r="C59" s="32"/>
      <c r="D59" s="45"/>
      <c r="E59" s="34"/>
      <c r="F59" s="34"/>
    </row>
    <row r="60" spans="1:6" ht="7" customHeight="1" x14ac:dyDescent="0.25">
      <c r="A60" s="30"/>
      <c r="B60" s="49" t="s">
        <v>21</v>
      </c>
      <c r="C60" s="46"/>
      <c r="D60" s="44"/>
      <c r="E60" s="34"/>
      <c r="F60" s="34">
        <f t="shared" ref="F60" si="11">D60*E60</f>
        <v>0</v>
      </c>
    </row>
    <row r="61" spans="1:6" ht="7" customHeight="1" x14ac:dyDescent="0.25">
      <c r="A61" s="30"/>
      <c r="B61" s="49"/>
      <c r="C61" s="32"/>
      <c r="D61" s="45"/>
      <c r="E61" s="34"/>
      <c r="F61" s="34"/>
    </row>
    <row r="62" spans="1:6" ht="7" customHeight="1" x14ac:dyDescent="0.25">
      <c r="A62" s="30"/>
      <c r="B62" s="49"/>
      <c r="C62" s="32"/>
      <c r="D62" s="45"/>
      <c r="E62" s="34"/>
      <c r="F62" s="34"/>
    </row>
    <row r="63" spans="1:6" ht="7" customHeight="1" x14ac:dyDescent="0.25">
      <c r="A63" s="30"/>
      <c r="B63" s="50"/>
      <c r="C63" s="32"/>
      <c r="D63" s="45"/>
      <c r="E63" s="34"/>
      <c r="F63" s="34"/>
    </row>
    <row r="64" spans="1:6" ht="7" customHeight="1" x14ac:dyDescent="0.25">
      <c r="A64" s="30">
        <v>1</v>
      </c>
      <c r="B64" s="41" t="s">
        <v>55</v>
      </c>
      <c r="C64" s="32" t="s">
        <v>3</v>
      </c>
      <c r="D64" s="33">
        <v>179.3</v>
      </c>
      <c r="E64" s="34"/>
      <c r="F64" s="34">
        <f t="shared" ref="F64" si="12">D64*E64</f>
        <v>0</v>
      </c>
    </row>
    <row r="65" spans="1:6" ht="7" customHeight="1" x14ac:dyDescent="0.25">
      <c r="A65" s="30"/>
      <c r="B65" s="41"/>
      <c r="C65" s="32"/>
      <c r="D65" s="33"/>
      <c r="E65" s="34"/>
      <c r="F65" s="34"/>
    </row>
    <row r="66" spans="1:6" ht="7" customHeight="1" x14ac:dyDescent="0.25">
      <c r="A66" s="30"/>
      <c r="B66" s="41"/>
      <c r="C66" s="32"/>
      <c r="D66" s="33"/>
      <c r="E66" s="34"/>
      <c r="F66" s="34"/>
    </row>
    <row r="67" spans="1:6" ht="7" customHeight="1" x14ac:dyDescent="0.25">
      <c r="A67" s="30"/>
      <c r="B67" s="41"/>
      <c r="C67" s="32"/>
      <c r="D67" s="33"/>
      <c r="E67" s="34"/>
      <c r="F67" s="34"/>
    </row>
    <row r="68" spans="1:6" ht="7" customHeight="1" x14ac:dyDescent="0.25">
      <c r="A68" s="30">
        <v>2</v>
      </c>
      <c r="B68" s="41" t="s">
        <v>23</v>
      </c>
      <c r="C68" s="32" t="s">
        <v>3</v>
      </c>
      <c r="D68" s="33">
        <v>179.3</v>
      </c>
      <c r="E68" s="34"/>
      <c r="F68" s="34">
        <f t="shared" ref="F68" si="13">D68*E68</f>
        <v>0</v>
      </c>
    </row>
    <row r="69" spans="1:6" ht="7" customHeight="1" x14ac:dyDescent="0.25">
      <c r="A69" s="30"/>
      <c r="B69" s="41"/>
      <c r="C69" s="32"/>
      <c r="D69" s="33"/>
      <c r="E69" s="34"/>
      <c r="F69" s="34"/>
    </row>
    <row r="70" spans="1:6" ht="7" customHeight="1" x14ac:dyDescent="0.25">
      <c r="A70" s="30"/>
      <c r="B70" s="41"/>
      <c r="C70" s="32"/>
      <c r="D70" s="33"/>
      <c r="E70" s="34"/>
      <c r="F70" s="34"/>
    </row>
    <row r="71" spans="1:6" ht="7" customHeight="1" x14ac:dyDescent="0.25">
      <c r="A71" s="30"/>
      <c r="B71" s="41"/>
      <c r="C71" s="32"/>
      <c r="D71" s="33"/>
      <c r="E71" s="34"/>
      <c r="F71" s="34"/>
    </row>
    <row r="72" spans="1:6" ht="7" customHeight="1" x14ac:dyDescent="0.25">
      <c r="A72" s="30">
        <v>3</v>
      </c>
      <c r="B72" s="39" t="s">
        <v>24</v>
      </c>
      <c r="C72" s="46" t="s">
        <v>2</v>
      </c>
      <c r="D72" s="47">
        <v>349.6</v>
      </c>
      <c r="E72" s="34"/>
      <c r="F72" s="34">
        <f t="shared" ref="F72" si="14">D72*E72</f>
        <v>0</v>
      </c>
    </row>
    <row r="73" spans="1:6" ht="7" customHeight="1" x14ac:dyDescent="0.25">
      <c r="A73" s="30"/>
      <c r="B73" s="39"/>
      <c r="C73" s="32"/>
      <c r="D73" s="48"/>
      <c r="E73" s="34"/>
      <c r="F73" s="34"/>
    </row>
    <row r="74" spans="1:6" ht="7" customHeight="1" x14ac:dyDescent="0.25">
      <c r="A74" s="30"/>
      <c r="B74" s="39"/>
      <c r="C74" s="32"/>
      <c r="D74" s="48"/>
      <c r="E74" s="34"/>
      <c r="F74" s="34"/>
    </row>
    <row r="75" spans="1:6" ht="7" customHeight="1" x14ac:dyDescent="0.25">
      <c r="A75" s="30"/>
      <c r="B75" s="40"/>
      <c r="C75" s="32"/>
      <c r="D75" s="48"/>
      <c r="E75" s="34"/>
      <c r="F75" s="34"/>
    </row>
    <row r="76" spans="1:6" ht="7" customHeight="1" x14ac:dyDescent="0.25">
      <c r="A76" s="30">
        <v>4</v>
      </c>
      <c r="B76" s="39" t="s">
        <v>26</v>
      </c>
      <c r="C76" s="32" t="s">
        <v>4</v>
      </c>
      <c r="D76" s="37">
        <v>854</v>
      </c>
      <c r="E76" s="34"/>
      <c r="F76" s="34">
        <f t="shared" ref="F76" si="15">D76*E76</f>
        <v>0</v>
      </c>
    </row>
    <row r="77" spans="1:6" ht="7" customHeight="1" x14ac:dyDescent="0.25">
      <c r="A77" s="30"/>
      <c r="B77" s="39"/>
      <c r="C77" s="32"/>
      <c r="D77" s="51"/>
      <c r="E77" s="34"/>
      <c r="F77" s="34"/>
    </row>
    <row r="78" spans="1:6" ht="7" customHeight="1" x14ac:dyDescent="0.25">
      <c r="A78" s="30"/>
      <c r="B78" s="39"/>
      <c r="C78" s="32"/>
      <c r="D78" s="51"/>
      <c r="E78" s="34"/>
      <c r="F78" s="34"/>
    </row>
    <row r="79" spans="1:6" ht="7" customHeight="1" x14ac:dyDescent="0.25">
      <c r="A79" s="30"/>
      <c r="B79" s="40"/>
      <c r="C79" s="32"/>
      <c r="D79" s="43"/>
      <c r="E79" s="34"/>
      <c r="F79" s="34"/>
    </row>
    <row r="80" spans="1:6" ht="7" customHeight="1" x14ac:dyDescent="0.25">
      <c r="A80" s="30">
        <v>5</v>
      </c>
      <c r="B80" s="39" t="s">
        <v>32</v>
      </c>
      <c r="C80" s="32" t="s">
        <v>3</v>
      </c>
      <c r="D80" s="33">
        <v>179.3</v>
      </c>
      <c r="E80" s="34"/>
      <c r="F80" s="34">
        <f t="shared" ref="F80" si="16">D80*E80</f>
        <v>0</v>
      </c>
    </row>
    <row r="81" spans="1:6" ht="7" customHeight="1" x14ac:dyDescent="0.25">
      <c r="A81" s="30"/>
      <c r="B81" s="39"/>
      <c r="C81" s="32"/>
      <c r="D81" s="33"/>
      <c r="E81" s="34"/>
      <c r="F81" s="34"/>
    </row>
    <row r="82" spans="1:6" ht="7" customHeight="1" x14ac:dyDescent="0.25">
      <c r="A82" s="30"/>
      <c r="B82" s="39"/>
      <c r="C82" s="32"/>
      <c r="D82" s="33"/>
      <c r="E82" s="34"/>
      <c r="F82" s="34"/>
    </row>
    <row r="83" spans="1:6" ht="7" customHeight="1" x14ac:dyDescent="0.25">
      <c r="A83" s="30"/>
      <c r="B83" s="40"/>
      <c r="C83" s="32"/>
      <c r="D83" s="33"/>
      <c r="E83" s="34"/>
      <c r="F83" s="34"/>
    </row>
    <row r="84" spans="1:6" ht="7" customHeight="1" x14ac:dyDescent="0.25">
      <c r="A84" s="30">
        <v>6</v>
      </c>
      <c r="B84" s="39" t="s">
        <v>34</v>
      </c>
      <c r="C84" s="32" t="s">
        <v>3</v>
      </c>
      <c r="D84" s="33">
        <v>179.3</v>
      </c>
      <c r="E84" s="34"/>
      <c r="F84" s="34">
        <f t="shared" ref="F84" si="17">D84*E84</f>
        <v>0</v>
      </c>
    </row>
    <row r="85" spans="1:6" ht="7" customHeight="1" x14ac:dyDescent="0.25">
      <c r="A85" s="30"/>
      <c r="B85" s="39"/>
      <c r="C85" s="32"/>
      <c r="D85" s="33"/>
      <c r="E85" s="34"/>
      <c r="F85" s="34"/>
    </row>
    <row r="86" spans="1:6" ht="7" customHeight="1" x14ac:dyDescent="0.25">
      <c r="A86" s="30"/>
      <c r="B86" s="39"/>
      <c r="C86" s="32"/>
      <c r="D86" s="33"/>
      <c r="E86" s="34"/>
      <c r="F86" s="34"/>
    </row>
    <row r="87" spans="1:6" ht="7" customHeight="1" x14ac:dyDescent="0.25">
      <c r="A87" s="30"/>
      <c r="B87" s="40"/>
      <c r="C87" s="32"/>
      <c r="D87" s="33"/>
      <c r="E87" s="34"/>
      <c r="F87" s="34"/>
    </row>
    <row r="88" spans="1:6" ht="7" customHeight="1" x14ac:dyDescent="0.25">
      <c r="A88" s="30"/>
      <c r="B88" s="49" t="s">
        <v>25</v>
      </c>
      <c r="C88" s="46"/>
      <c r="D88" s="44"/>
      <c r="E88" s="34"/>
      <c r="F88" s="34">
        <f t="shared" ref="F88" si="18">D88*E88</f>
        <v>0</v>
      </c>
    </row>
    <row r="89" spans="1:6" ht="7" customHeight="1" x14ac:dyDescent="0.25">
      <c r="A89" s="30"/>
      <c r="B89" s="49"/>
      <c r="C89" s="32"/>
      <c r="D89" s="45"/>
      <c r="E89" s="34"/>
      <c r="F89" s="34"/>
    </row>
    <row r="90" spans="1:6" ht="7" customHeight="1" x14ac:dyDescent="0.25">
      <c r="A90" s="30"/>
      <c r="B90" s="49"/>
      <c r="C90" s="32"/>
      <c r="D90" s="45"/>
      <c r="E90" s="34"/>
      <c r="F90" s="34"/>
    </row>
    <row r="91" spans="1:6" ht="7" customHeight="1" x14ac:dyDescent="0.25">
      <c r="A91" s="30"/>
      <c r="B91" s="50"/>
      <c r="C91" s="32"/>
      <c r="D91" s="45"/>
      <c r="E91" s="34"/>
      <c r="F91" s="34"/>
    </row>
    <row r="92" spans="1:6" ht="7" customHeight="1" x14ac:dyDescent="0.25">
      <c r="A92" s="30">
        <v>1</v>
      </c>
      <c r="B92" s="41" t="s">
        <v>35</v>
      </c>
      <c r="C92" s="32" t="s">
        <v>3</v>
      </c>
      <c r="D92" s="33">
        <v>168</v>
      </c>
      <c r="E92" s="34"/>
      <c r="F92" s="34">
        <f t="shared" ref="F92" si="19">D92*E92</f>
        <v>0</v>
      </c>
    </row>
    <row r="93" spans="1:6" ht="7" customHeight="1" x14ac:dyDescent="0.25">
      <c r="A93" s="30"/>
      <c r="B93" s="41"/>
      <c r="C93" s="32"/>
      <c r="D93" s="33"/>
      <c r="E93" s="34"/>
      <c r="F93" s="34"/>
    </row>
    <row r="94" spans="1:6" ht="7" customHeight="1" x14ac:dyDescent="0.25">
      <c r="A94" s="30"/>
      <c r="B94" s="41"/>
      <c r="C94" s="32"/>
      <c r="D94" s="33"/>
      <c r="E94" s="34"/>
      <c r="F94" s="34"/>
    </row>
    <row r="95" spans="1:6" ht="7" customHeight="1" x14ac:dyDescent="0.25">
      <c r="A95" s="30"/>
      <c r="B95" s="41"/>
      <c r="C95" s="32"/>
      <c r="D95" s="33"/>
      <c r="E95" s="34"/>
      <c r="F95" s="34"/>
    </row>
    <row r="96" spans="1:6" ht="7" customHeight="1" x14ac:dyDescent="0.25">
      <c r="A96" s="30">
        <v>2</v>
      </c>
      <c r="B96" s="41" t="s">
        <v>23</v>
      </c>
      <c r="C96" s="32" t="s">
        <v>3</v>
      </c>
      <c r="D96" s="33">
        <v>168</v>
      </c>
      <c r="E96" s="34"/>
      <c r="F96" s="34">
        <f t="shared" ref="F96" si="20">D96*E96</f>
        <v>0</v>
      </c>
    </row>
    <row r="97" spans="1:6" ht="7" customHeight="1" x14ac:dyDescent="0.25">
      <c r="A97" s="30"/>
      <c r="B97" s="41"/>
      <c r="C97" s="32"/>
      <c r="D97" s="33"/>
      <c r="E97" s="34"/>
      <c r="F97" s="34"/>
    </row>
    <row r="98" spans="1:6" ht="7" customHeight="1" x14ac:dyDescent="0.25">
      <c r="A98" s="30"/>
      <c r="B98" s="41"/>
      <c r="C98" s="32"/>
      <c r="D98" s="33"/>
      <c r="E98" s="34"/>
      <c r="F98" s="34"/>
    </row>
    <row r="99" spans="1:6" ht="7" customHeight="1" x14ac:dyDescent="0.25">
      <c r="A99" s="30"/>
      <c r="B99" s="41"/>
      <c r="C99" s="32"/>
      <c r="D99" s="33"/>
      <c r="E99" s="34"/>
      <c r="F99" s="34"/>
    </row>
    <row r="100" spans="1:6" ht="7" customHeight="1" x14ac:dyDescent="0.25">
      <c r="A100" s="30">
        <v>3</v>
      </c>
      <c r="B100" s="39" t="s">
        <v>15</v>
      </c>
      <c r="C100" s="46" t="s">
        <v>2</v>
      </c>
      <c r="D100" s="47">
        <v>327.60000000000002</v>
      </c>
      <c r="E100" s="34"/>
      <c r="F100" s="34">
        <f t="shared" ref="F100" si="21">D100*E100</f>
        <v>0</v>
      </c>
    </row>
    <row r="101" spans="1:6" ht="7" customHeight="1" x14ac:dyDescent="0.25">
      <c r="A101" s="30"/>
      <c r="B101" s="39"/>
      <c r="C101" s="32"/>
      <c r="D101" s="48"/>
      <c r="E101" s="34"/>
      <c r="F101" s="34"/>
    </row>
    <row r="102" spans="1:6" ht="7" customHeight="1" x14ac:dyDescent="0.25">
      <c r="A102" s="30"/>
      <c r="B102" s="39"/>
      <c r="C102" s="32"/>
      <c r="D102" s="48"/>
      <c r="E102" s="34"/>
      <c r="F102" s="34"/>
    </row>
    <row r="103" spans="1:6" ht="7" customHeight="1" x14ac:dyDescent="0.25">
      <c r="A103" s="30"/>
      <c r="B103" s="40"/>
      <c r="C103" s="32"/>
      <c r="D103" s="48"/>
      <c r="E103" s="34"/>
      <c r="F103" s="34"/>
    </row>
    <row r="104" spans="1:6" ht="7" customHeight="1" x14ac:dyDescent="0.25">
      <c r="A104" s="30"/>
      <c r="B104" s="49" t="s">
        <v>27</v>
      </c>
      <c r="C104" s="46"/>
      <c r="D104" s="44"/>
      <c r="E104" s="34"/>
      <c r="F104" s="34">
        <f t="shared" ref="F104" si="22">D104*E104</f>
        <v>0</v>
      </c>
    </row>
    <row r="105" spans="1:6" ht="7" customHeight="1" x14ac:dyDescent="0.25">
      <c r="A105" s="30"/>
      <c r="B105" s="49"/>
      <c r="C105" s="32"/>
      <c r="D105" s="45"/>
      <c r="E105" s="34"/>
      <c r="F105" s="34"/>
    </row>
    <row r="106" spans="1:6" ht="7" customHeight="1" x14ac:dyDescent="0.25">
      <c r="A106" s="30"/>
      <c r="B106" s="49"/>
      <c r="C106" s="32"/>
      <c r="D106" s="45"/>
      <c r="E106" s="34"/>
      <c r="F106" s="34"/>
    </row>
    <row r="107" spans="1:6" ht="7" customHeight="1" x14ac:dyDescent="0.25">
      <c r="A107" s="30"/>
      <c r="B107" s="50"/>
      <c r="C107" s="32"/>
      <c r="D107" s="45"/>
      <c r="E107" s="34"/>
      <c r="F107" s="34"/>
    </row>
    <row r="108" spans="1:6" ht="7" customHeight="1" x14ac:dyDescent="0.25">
      <c r="A108" s="30">
        <v>1</v>
      </c>
      <c r="B108" s="41" t="s">
        <v>22</v>
      </c>
      <c r="C108" s="32" t="s">
        <v>3</v>
      </c>
      <c r="D108" s="33">
        <v>19</v>
      </c>
      <c r="E108" s="34"/>
      <c r="F108" s="34">
        <f t="shared" ref="F108" si="23">D108*E108</f>
        <v>0</v>
      </c>
    </row>
    <row r="109" spans="1:6" ht="7" customHeight="1" x14ac:dyDescent="0.25">
      <c r="A109" s="30"/>
      <c r="B109" s="41"/>
      <c r="C109" s="32"/>
      <c r="D109" s="33"/>
      <c r="E109" s="34"/>
      <c r="F109" s="34"/>
    </row>
    <row r="110" spans="1:6" ht="7" customHeight="1" x14ac:dyDescent="0.25">
      <c r="A110" s="30"/>
      <c r="B110" s="41"/>
      <c r="C110" s="32"/>
      <c r="D110" s="33"/>
      <c r="E110" s="34"/>
      <c r="F110" s="34"/>
    </row>
    <row r="111" spans="1:6" ht="7" customHeight="1" x14ac:dyDescent="0.25">
      <c r="A111" s="30"/>
      <c r="B111" s="41"/>
      <c r="C111" s="32"/>
      <c r="D111" s="33"/>
      <c r="E111" s="34"/>
      <c r="F111" s="34"/>
    </row>
    <row r="112" spans="1:6" ht="7" customHeight="1" x14ac:dyDescent="0.25">
      <c r="A112" s="30">
        <v>2</v>
      </c>
      <c r="B112" s="41" t="s">
        <v>23</v>
      </c>
      <c r="C112" s="32" t="s">
        <v>3</v>
      </c>
      <c r="D112" s="33">
        <v>19</v>
      </c>
      <c r="E112" s="34"/>
      <c r="F112" s="34">
        <f t="shared" ref="F112" si="24">D112*E112</f>
        <v>0</v>
      </c>
    </row>
    <row r="113" spans="1:6" ht="7" customHeight="1" x14ac:dyDescent="0.25">
      <c r="A113" s="30"/>
      <c r="B113" s="41"/>
      <c r="C113" s="32"/>
      <c r="D113" s="33"/>
      <c r="E113" s="34"/>
      <c r="F113" s="34"/>
    </row>
    <row r="114" spans="1:6" ht="7" customHeight="1" x14ac:dyDescent="0.25">
      <c r="A114" s="30"/>
      <c r="B114" s="41"/>
      <c r="C114" s="32"/>
      <c r="D114" s="33"/>
      <c r="E114" s="34"/>
      <c r="F114" s="34"/>
    </row>
    <row r="115" spans="1:6" ht="7" customHeight="1" x14ac:dyDescent="0.25">
      <c r="A115" s="30"/>
      <c r="B115" s="41"/>
      <c r="C115" s="32"/>
      <c r="D115" s="33"/>
      <c r="E115" s="34"/>
      <c r="F115" s="34"/>
    </row>
    <row r="116" spans="1:6" ht="7" customHeight="1" x14ac:dyDescent="0.25">
      <c r="A116" s="30">
        <v>3</v>
      </c>
      <c r="B116" s="39" t="s">
        <v>11</v>
      </c>
      <c r="C116" s="46" t="s">
        <v>2</v>
      </c>
      <c r="D116" s="52">
        <v>37.049999999999997</v>
      </c>
      <c r="E116" s="34"/>
      <c r="F116" s="34">
        <f t="shared" ref="F116" si="25">D116*E116</f>
        <v>0</v>
      </c>
    </row>
    <row r="117" spans="1:6" ht="7" customHeight="1" x14ac:dyDescent="0.25">
      <c r="A117" s="30"/>
      <c r="B117" s="39"/>
      <c r="C117" s="32"/>
      <c r="D117" s="53"/>
      <c r="E117" s="34"/>
      <c r="F117" s="34"/>
    </row>
    <row r="118" spans="1:6" ht="7" customHeight="1" x14ac:dyDescent="0.25">
      <c r="A118" s="30"/>
      <c r="B118" s="39"/>
      <c r="C118" s="32"/>
      <c r="D118" s="53"/>
      <c r="E118" s="34"/>
      <c r="F118" s="34"/>
    </row>
    <row r="119" spans="1:6" ht="7" customHeight="1" x14ac:dyDescent="0.25">
      <c r="A119" s="30"/>
      <c r="B119" s="40"/>
      <c r="C119" s="32"/>
      <c r="D119" s="53"/>
      <c r="E119" s="34"/>
      <c r="F119" s="34"/>
    </row>
    <row r="120" spans="1:6" ht="7" customHeight="1" x14ac:dyDescent="0.25">
      <c r="A120" s="30">
        <v>4</v>
      </c>
      <c r="B120" s="39" t="s">
        <v>28</v>
      </c>
      <c r="C120" s="32" t="s">
        <v>4</v>
      </c>
      <c r="D120" s="44">
        <v>126</v>
      </c>
      <c r="E120" s="34"/>
      <c r="F120" s="34">
        <f t="shared" ref="F120" si="26">D120*E120</f>
        <v>0</v>
      </c>
    </row>
    <row r="121" spans="1:6" ht="7" customHeight="1" x14ac:dyDescent="0.25">
      <c r="A121" s="30"/>
      <c r="B121" s="39"/>
      <c r="C121" s="32"/>
      <c r="D121" s="45"/>
      <c r="E121" s="34"/>
      <c r="F121" s="34"/>
    </row>
    <row r="122" spans="1:6" ht="7" customHeight="1" x14ac:dyDescent="0.25">
      <c r="A122" s="30"/>
      <c r="B122" s="39"/>
      <c r="C122" s="32"/>
      <c r="D122" s="45"/>
      <c r="E122" s="34"/>
      <c r="F122" s="34"/>
    </row>
    <row r="123" spans="1:6" ht="7" customHeight="1" x14ac:dyDescent="0.25">
      <c r="A123" s="30"/>
      <c r="B123" s="40"/>
      <c r="C123" s="32"/>
      <c r="D123" s="45"/>
      <c r="E123" s="34"/>
      <c r="F123" s="34"/>
    </row>
    <row r="124" spans="1:6" ht="7" customHeight="1" x14ac:dyDescent="0.25">
      <c r="A124" s="30">
        <v>5</v>
      </c>
      <c r="B124" s="41" t="s">
        <v>37</v>
      </c>
      <c r="C124" s="32" t="s">
        <v>12</v>
      </c>
      <c r="D124" s="44">
        <v>21</v>
      </c>
      <c r="E124" s="34"/>
      <c r="F124" s="34">
        <f t="shared" ref="F124" si="27">D124*E124</f>
        <v>0</v>
      </c>
    </row>
    <row r="125" spans="1:6" ht="7" customHeight="1" x14ac:dyDescent="0.25">
      <c r="A125" s="30"/>
      <c r="B125" s="41"/>
      <c r="C125" s="32"/>
      <c r="D125" s="45"/>
      <c r="E125" s="34"/>
      <c r="F125" s="34"/>
    </row>
    <row r="126" spans="1:6" ht="7" customHeight="1" x14ac:dyDescent="0.25">
      <c r="A126" s="30"/>
      <c r="B126" s="41"/>
      <c r="C126" s="32"/>
      <c r="D126" s="45"/>
      <c r="E126" s="34"/>
      <c r="F126" s="34"/>
    </row>
    <row r="127" spans="1:6" ht="7" customHeight="1" x14ac:dyDescent="0.25">
      <c r="A127" s="30"/>
      <c r="B127" s="41"/>
      <c r="C127" s="32"/>
      <c r="D127" s="45"/>
      <c r="E127" s="34"/>
      <c r="F127" s="34"/>
    </row>
    <row r="128" spans="1:6" ht="7" customHeight="1" x14ac:dyDescent="0.25">
      <c r="A128" s="30">
        <v>6</v>
      </c>
      <c r="B128" s="60" t="s">
        <v>29</v>
      </c>
      <c r="C128" s="63" t="s">
        <v>9</v>
      </c>
      <c r="D128" s="66">
        <v>2.52</v>
      </c>
      <c r="E128" s="34"/>
      <c r="F128" s="34">
        <f t="shared" ref="F128" si="28">D128*E128</f>
        <v>0</v>
      </c>
    </row>
    <row r="129" spans="1:6" ht="7" customHeight="1" x14ac:dyDescent="0.25">
      <c r="A129" s="30"/>
      <c r="B129" s="61"/>
      <c r="C129" s="64"/>
      <c r="D129" s="66"/>
      <c r="E129" s="34"/>
      <c r="F129" s="34"/>
    </row>
    <row r="130" spans="1:6" ht="7" customHeight="1" x14ac:dyDescent="0.25">
      <c r="A130" s="30"/>
      <c r="B130" s="61"/>
      <c r="C130" s="64"/>
      <c r="D130" s="66"/>
      <c r="E130" s="34"/>
      <c r="F130" s="34"/>
    </row>
    <row r="131" spans="1:6" ht="7" customHeight="1" x14ac:dyDescent="0.25">
      <c r="A131" s="30"/>
      <c r="B131" s="62"/>
      <c r="C131" s="65"/>
      <c r="D131" s="66"/>
      <c r="E131" s="34"/>
      <c r="F131" s="34"/>
    </row>
    <row r="132" spans="1:6" ht="7" customHeight="1" x14ac:dyDescent="0.25">
      <c r="A132" s="30">
        <v>7</v>
      </c>
      <c r="B132" s="54" t="s">
        <v>56</v>
      </c>
      <c r="C132" s="57" t="s">
        <v>8</v>
      </c>
      <c r="D132" s="33">
        <v>42</v>
      </c>
      <c r="E132" s="34"/>
      <c r="F132" s="34">
        <f t="shared" ref="F132" si="29">D132*E132</f>
        <v>0</v>
      </c>
    </row>
    <row r="133" spans="1:6" ht="7" customHeight="1" x14ac:dyDescent="0.25">
      <c r="A133" s="30"/>
      <c r="B133" s="55"/>
      <c r="C133" s="58"/>
      <c r="D133" s="33"/>
      <c r="E133" s="34"/>
      <c r="F133" s="34"/>
    </row>
    <row r="134" spans="1:6" ht="7" customHeight="1" x14ac:dyDescent="0.25">
      <c r="A134" s="30"/>
      <c r="B134" s="55"/>
      <c r="C134" s="58"/>
      <c r="D134" s="33"/>
      <c r="E134" s="34"/>
      <c r="F134" s="34"/>
    </row>
    <row r="135" spans="1:6" ht="7" customHeight="1" x14ac:dyDescent="0.25">
      <c r="A135" s="30"/>
      <c r="B135" s="56"/>
      <c r="C135" s="59"/>
      <c r="D135" s="33"/>
      <c r="E135" s="34"/>
      <c r="F135" s="34"/>
    </row>
    <row r="136" spans="1:6" ht="7" customHeight="1" x14ac:dyDescent="0.25">
      <c r="A136" s="30">
        <v>8</v>
      </c>
      <c r="B136" s="42" t="s">
        <v>63</v>
      </c>
      <c r="C136" s="33" t="s">
        <v>9</v>
      </c>
      <c r="D136" s="48">
        <v>3.6</v>
      </c>
      <c r="E136" s="34"/>
      <c r="F136" s="34">
        <f t="shared" ref="F136" si="30">D136*E136</f>
        <v>0</v>
      </c>
    </row>
    <row r="137" spans="1:6" ht="7" customHeight="1" x14ac:dyDescent="0.25">
      <c r="A137" s="30"/>
      <c r="B137" s="42"/>
      <c r="C137" s="33"/>
      <c r="D137" s="48"/>
      <c r="E137" s="34"/>
      <c r="F137" s="34"/>
    </row>
    <row r="138" spans="1:6" ht="7" customHeight="1" x14ac:dyDescent="0.25">
      <c r="A138" s="30"/>
      <c r="B138" s="42"/>
      <c r="C138" s="33"/>
      <c r="D138" s="48"/>
      <c r="E138" s="34"/>
      <c r="F138" s="34"/>
    </row>
    <row r="139" spans="1:6" ht="7" customHeight="1" x14ac:dyDescent="0.25">
      <c r="A139" s="30"/>
      <c r="B139" s="42"/>
      <c r="C139" s="33"/>
      <c r="D139" s="48"/>
      <c r="E139" s="34"/>
      <c r="F139" s="34"/>
    </row>
    <row r="140" spans="1:6" ht="7" customHeight="1" x14ac:dyDescent="0.25">
      <c r="A140" s="30">
        <v>9</v>
      </c>
      <c r="B140" s="39" t="s">
        <v>60</v>
      </c>
      <c r="C140" s="57" t="s">
        <v>8</v>
      </c>
      <c r="D140" s="33">
        <v>42</v>
      </c>
      <c r="E140" s="34"/>
      <c r="F140" s="34">
        <f t="shared" ref="F140" si="31">D140*E140</f>
        <v>0</v>
      </c>
    </row>
    <row r="141" spans="1:6" ht="7" customHeight="1" x14ac:dyDescent="0.25">
      <c r="A141" s="30"/>
      <c r="B141" s="39"/>
      <c r="C141" s="58"/>
      <c r="D141" s="33"/>
      <c r="E141" s="34"/>
      <c r="F141" s="34"/>
    </row>
    <row r="142" spans="1:6" ht="7" customHeight="1" x14ac:dyDescent="0.25">
      <c r="A142" s="30"/>
      <c r="B142" s="39"/>
      <c r="C142" s="58"/>
      <c r="D142" s="33"/>
      <c r="E142" s="34"/>
      <c r="F142" s="34"/>
    </row>
    <row r="143" spans="1:6" ht="7" customHeight="1" x14ac:dyDescent="0.25">
      <c r="A143" s="30"/>
      <c r="B143" s="40"/>
      <c r="C143" s="59"/>
      <c r="D143" s="33"/>
      <c r="E143" s="34"/>
      <c r="F143" s="34"/>
    </row>
    <row r="144" spans="1:6" ht="7" customHeight="1" x14ac:dyDescent="0.25">
      <c r="A144" s="30">
        <v>10</v>
      </c>
      <c r="B144" s="39" t="s">
        <v>59</v>
      </c>
      <c r="C144" s="46" t="s">
        <v>4</v>
      </c>
      <c r="D144" s="47">
        <v>26.4</v>
      </c>
      <c r="E144" s="34"/>
      <c r="F144" s="34">
        <f t="shared" ref="F144" si="32">D144*E144</f>
        <v>0</v>
      </c>
    </row>
    <row r="145" spans="1:6" ht="7" customHeight="1" x14ac:dyDescent="0.25">
      <c r="A145" s="30"/>
      <c r="B145" s="39"/>
      <c r="C145" s="32"/>
      <c r="D145" s="48"/>
      <c r="E145" s="34"/>
      <c r="F145" s="34"/>
    </row>
    <row r="146" spans="1:6" ht="7" customHeight="1" x14ac:dyDescent="0.25">
      <c r="A146" s="30"/>
      <c r="B146" s="39"/>
      <c r="C146" s="32"/>
      <c r="D146" s="48"/>
      <c r="E146" s="34"/>
      <c r="F146" s="34"/>
    </row>
    <row r="147" spans="1:6" ht="7" customHeight="1" x14ac:dyDescent="0.25">
      <c r="A147" s="30"/>
      <c r="B147" s="40"/>
      <c r="C147" s="32"/>
      <c r="D147" s="48"/>
      <c r="E147" s="34"/>
      <c r="F147" s="34"/>
    </row>
    <row r="148" spans="1:6" ht="7" customHeight="1" x14ac:dyDescent="0.25">
      <c r="A148" s="30">
        <v>11</v>
      </c>
      <c r="B148" s="41" t="s">
        <v>38</v>
      </c>
      <c r="C148" s="32" t="s">
        <v>13</v>
      </c>
      <c r="D148" s="32">
        <v>31.1</v>
      </c>
      <c r="E148" s="34"/>
      <c r="F148" s="34">
        <f t="shared" ref="F148" si="33">D148*E148</f>
        <v>0</v>
      </c>
    </row>
    <row r="149" spans="1:6" ht="7" customHeight="1" x14ac:dyDescent="0.25">
      <c r="A149" s="30"/>
      <c r="B149" s="41"/>
      <c r="C149" s="32"/>
      <c r="D149" s="32"/>
      <c r="E149" s="34"/>
      <c r="F149" s="34"/>
    </row>
    <row r="150" spans="1:6" ht="7" customHeight="1" x14ac:dyDescent="0.25">
      <c r="A150" s="30"/>
      <c r="B150" s="41"/>
      <c r="C150" s="32"/>
      <c r="D150" s="32"/>
      <c r="E150" s="34"/>
      <c r="F150" s="34"/>
    </row>
    <row r="151" spans="1:6" ht="7" customHeight="1" x14ac:dyDescent="0.25">
      <c r="A151" s="30"/>
      <c r="B151" s="41"/>
      <c r="C151" s="32"/>
      <c r="D151" s="32"/>
      <c r="E151" s="34"/>
      <c r="F151" s="34"/>
    </row>
    <row r="152" spans="1:6" ht="7" customHeight="1" x14ac:dyDescent="0.25">
      <c r="A152" s="30">
        <v>12</v>
      </c>
      <c r="B152" s="67" t="s">
        <v>57</v>
      </c>
      <c r="C152" s="63" t="s">
        <v>9</v>
      </c>
      <c r="D152" s="70">
        <v>13.2</v>
      </c>
      <c r="E152" s="34"/>
      <c r="F152" s="34">
        <f t="shared" ref="F152" si="34">D152*E152</f>
        <v>0</v>
      </c>
    </row>
    <row r="153" spans="1:6" ht="7" customHeight="1" x14ac:dyDescent="0.25">
      <c r="A153" s="30"/>
      <c r="B153" s="68"/>
      <c r="C153" s="64"/>
      <c r="D153" s="70"/>
      <c r="E153" s="34"/>
      <c r="F153" s="34"/>
    </row>
    <row r="154" spans="1:6" ht="7" customHeight="1" x14ac:dyDescent="0.25">
      <c r="A154" s="30"/>
      <c r="B154" s="68"/>
      <c r="C154" s="64"/>
      <c r="D154" s="70"/>
      <c r="E154" s="34"/>
      <c r="F154" s="34"/>
    </row>
    <row r="155" spans="1:6" ht="7" customHeight="1" x14ac:dyDescent="0.25">
      <c r="A155" s="30"/>
      <c r="B155" s="69"/>
      <c r="C155" s="65"/>
      <c r="D155" s="70"/>
      <c r="E155" s="34"/>
      <c r="F155" s="34"/>
    </row>
    <row r="156" spans="1:6" ht="7" customHeight="1" x14ac:dyDescent="0.25">
      <c r="A156" s="30">
        <v>13</v>
      </c>
      <c r="B156" s="42" t="s">
        <v>58</v>
      </c>
      <c r="C156" s="46" t="s">
        <v>4</v>
      </c>
      <c r="D156" s="33">
        <v>126</v>
      </c>
      <c r="E156" s="34"/>
      <c r="F156" s="34">
        <f t="shared" ref="F156" si="35">D156*E156</f>
        <v>0</v>
      </c>
    </row>
    <row r="157" spans="1:6" ht="7" customHeight="1" x14ac:dyDescent="0.25">
      <c r="A157" s="30"/>
      <c r="B157" s="42"/>
      <c r="C157" s="32"/>
      <c r="D157" s="33"/>
      <c r="E157" s="34"/>
      <c r="F157" s="34"/>
    </row>
    <row r="158" spans="1:6" ht="7" customHeight="1" x14ac:dyDescent="0.25">
      <c r="A158" s="30"/>
      <c r="B158" s="42"/>
      <c r="C158" s="32"/>
      <c r="D158" s="33"/>
      <c r="E158" s="34"/>
      <c r="F158" s="34"/>
    </row>
    <row r="159" spans="1:6" ht="7" customHeight="1" x14ac:dyDescent="0.25">
      <c r="A159" s="30"/>
      <c r="B159" s="42"/>
      <c r="C159" s="32"/>
      <c r="D159" s="33"/>
      <c r="E159" s="34"/>
      <c r="F159" s="34"/>
    </row>
    <row r="160" spans="1:6" ht="7" customHeight="1" x14ac:dyDescent="0.25">
      <c r="A160" s="30"/>
      <c r="B160" s="49" t="s">
        <v>40</v>
      </c>
      <c r="C160" s="46"/>
      <c r="D160" s="44"/>
      <c r="E160" s="34"/>
      <c r="F160" s="34">
        <f t="shared" ref="F160" si="36">D160*E160</f>
        <v>0</v>
      </c>
    </row>
    <row r="161" spans="1:6" ht="7" customHeight="1" x14ac:dyDescent="0.25">
      <c r="A161" s="30"/>
      <c r="B161" s="49"/>
      <c r="C161" s="32"/>
      <c r="D161" s="45"/>
      <c r="E161" s="34"/>
      <c r="F161" s="34"/>
    </row>
    <row r="162" spans="1:6" ht="7" customHeight="1" x14ac:dyDescent="0.25">
      <c r="A162" s="30"/>
      <c r="B162" s="49"/>
      <c r="C162" s="32"/>
      <c r="D162" s="45"/>
      <c r="E162" s="34"/>
      <c r="F162" s="34"/>
    </row>
    <row r="163" spans="1:6" ht="7" customHeight="1" x14ac:dyDescent="0.25">
      <c r="A163" s="30"/>
      <c r="B163" s="50"/>
      <c r="C163" s="32"/>
      <c r="D163" s="45"/>
      <c r="E163" s="34"/>
      <c r="F163" s="34"/>
    </row>
    <row r="164" spans="1:6" ht="7" customHeight="1" x14ac:dyDescent="0.25">
      <c r="A164" s="30">
        <v>1</v>
      </c>
      <c r="B164" s="39" t="s">
        <v>45</v>
      </c>
      <c r="C164" s="32" t="s">
        <v>9</v>
      </c>
      <c r="D164" s="44">
        <v>18</v>
      </c>
      <c r="E164" s="34"/>
      <c r="F164" s="34">
        <f t="shared" ref="F164" si="37">D164*E164</f>
        <v>0</v>
      </c>
    </row>
    <row r="165" spans="1:6" ht="7" customHeight="1" x14ac:dyDescent="0.25">
      <c r="A165" s="30"/>
      <c r="B165" s="39"/>
      <c r="C165" s="32"/>
      <c r="D165" s="45"/>
      <c r="E165" s="34"/>
      <c r="F165" s="34"/>
    </row>
    <row r="166" spans="1:6" ht="7" customHeight="1" x14ac:dyDescent="0.25">
      <c r="A166" s="30"/>
      <c r="B166" s="39"/>
      <c r="C166" s="32"/>
      <c r="D166" s="45"/>
      <c r="E166" s="34"/>
      <c r="F166" s="34"/>
    </row>
    <row r="167" spans="1:6" ht="7" customHeight="1" x14ac:dyDescent="0.25">
      <c r="A167" s="30"/>
      <c r="B167" s="40"/>
      <c r="C167" s="32"/>
      <c r="D167" s="45"/>
      <c r="E167" s="34"/>
      <c r="F167" s="34"/>
    </row>
    <row r="168" spans="1:6" ht="7" customHeight="1" x14ac:dyDescent="0.25">
      <c r="A168" s="30">
        <v>2</v>
      </c>
      <c r="B168" s="60" t="s">
        <v>29</v>
      </c>
      <c r="C168" s="63" t="s">
        <v>9</v>
      </c>
      <c r="D168" s="66">
        <v>4.9000000000000004</v>
      </c>
      <c r="E168" s="34"/>
      <c r="F168" s="34">
        <f t="shared" ref="F168" si="38">D168*E168</f>
        <v>0</v>
      </c>
    </row>
    <row r="169" spans="1:6" ht="7" customHeight="1" x14ac:dyDescent="0.25">
      <c r="A169" s="30"/>
      <c r="B169" s="61"/>
      <c r="C169" s="64"/>
      <c r="D169" s="66"/>
      <c r="E169" s="34"/>
      <c r="F169" s="34"/>
    </row>
    <row r="170" spans="1:6" ht="7" customHeight="1" x14ac:dyDescent="0.25">
      <c r="A170" s="30"/>
      <c r="B170" s="61"/>
      <c r="C170" s="64"/>
      <c r="D170" s="66"/>
      <c r="E170" s="34"/>
      <c r="F170" s="34"/>
    </row>
    <row r="171" spans="1:6" ht="7" customHeight="1" x14ac:dyDescent="0.25">
      <c r="A171" s="30"/>
      <c r="B171" s="62"/>
      <c r="C171" s="65"/>
      <c r="D171" s="66"/>
      <c r="E171" s="34"/>
      <c r="F171" s="34"/>
    </row>
    <row r="172" spans="1:6" ht="7" customHeight="1" x14ac:dyDescent="0.25">
      <c r="A172" s="30">
        <v>3</v>
      </c>
      <c r="B172" s="39" t="s">
        <v>41</v>
      </c>
      <c r="C172" s="63" t="s">
        <v>9</v>
      </c>
      <c r="D172" s="52">
        <v>4.08</v>
      </c>
      <c r="E172" s="34"/>
      <c r="F172" s="34">
        <f t="shared" ref="F172" si="39">D172*E172</f>
        <v>0</v>
      </c>
    </row>
    <row r="173" spans="1:6" ht="7" customHeight="1" x14ac:dyDescent="0.25">
      <c r="A173" s="30"/>
      <c r="B173" s="39"/>
      <c r="C173" s="64"/>
      <c r="D173" s="53"/>
      <c r="E173" s="34"/>
      <c r="F173" s="34"/>
    </row>
    <row r="174" spans="1:6" ht="7" customHeight="1" x14ac:dyDescent="0.25">
      <c r="A174" s="30"/>
      <c r="B174" s="39"/>
      <c r="C174" s="64"/>
      <c r="D174" s="53"/>
      <c r="E174" s="34"/>
      <c r="F174" s="34"/>
    </row>
    <row r="175" spans="1:6" ht="7" customHeight="1" x14ac:dyDescent="0.25">
      <c r="A175" s="30"/>
      <c r="B175" s="40"/>
      <c r="C175" s="65"/>
      <c r="D175" s="53"/>
      <c r="E175" s="34"/>
      <c r="F175" s="34"/>
    </row>
    <row r="176" spans="1:6" ht="7" customHeight="1" x14ac:dyDescent="0.25">
      <c r="A176" s="30">
        <v>4</v>
      </c>
      <c r="B176" s="39" t="s">
        <v>30</v>
      </c>
      <c r="C176" s="46" t="s">
        <v>4</v>
      </c>
      <c r="D176" s="44">
        <v>64</v>
      </c>
      <c r="E176" s="34"/>
      <c r="F176" s="34">
        <f t="shared" ref="F176" si="40">D176*E176</f>
        <v>0</v>
      </c>
    </row>
    <row r="177" spans="1:6" ht="7" customHeight="1" x14ac:dyDescent="0.25">
      <c r="A177" s="30"/>
      <c r="B177" s="39"/>
      <c r="C177" s="32"/>
      <c r="D177" s="45"/>
      <c r="E177" s="34"/>
      <c r="F177" s="34"/>
    </row>
    <row r="178" spans="1:6" ht="7" customHeight="1" x14ac:dyDescent="0.25">
      <c r="A178" s="30"/>
      <c r="B178" s="39"/>
      <c r="C178" s="32"/>
      <c r="D178" s="45"/>
      <c r="E178" s="34"/>
      <c r="F178" s="34"/>
    </row>
    <row r="179" spans="1:6" ht="7" customHeight="1" x14ac:dyDescent="0.25">
      <c r="A179" s="30"/>
      <c r="B179" s="40"/>
      <c r="C179" s="32"/>
      <c r="D179" s="45"/>
      <c r="E179" s="34"/>
      <c r="F179" s="34"/>
    </row>
    <row r="180" spans="1:6" ht="7" customHeight="1" x14ac:dyDescent="0.25">
      <c r="A180" s="30"/>
      <c r="B180" s="49" t="s">
        <v>42</v>
      </c>
      <c r="C180" s="46"/>
      <c r="D180" s="44"/>
      <c r="E180" s="34"/>
      <c r="F180" s="34">
        <f t="shared" ref="F180" si="41">D180*E180</f>
        <v>0</v>
      </c>
    </row>
    <row r="181" spans="1:6" ht="7" customHeight="1" x14ac:dyDescent="0.25">
      <c r="A181" s="30"/>
      <c r="B181" s="49"/>
      <c r="C181" s="32"/>
      <c r="D181" s="45"/>
      <c r="E181" s="34"/>
      <c r="F181" s="34"/>
    </row>
    <row r="182" spans="1:6" ht="7" customHeight="1" x14ac:dyDescent="0.25">
      <c r="A182" s="30"/>
      <c r="B182" s="49"/>
      <c r="C182" s="32"/>
      <c r="D182" s="45"/>
      <c r="E182" s="34"/>
      <c r="F182" s="34"/>
    </row>
    <row r="183" spans="1:6" ht="7" customHeight="1" x14ac:dyDescent="0.25">
      <c r="A183" s="30"/>
      <c r="B183" s="50"/>
      <c r="C183" s="32"/>
      <c r="D183" s="45"/>
      <c r="E183" s="34"/>
      <c r="F183" s="34"/>
    </row>
    <row r="184" spans="1:6" ht="7" customHeight="1" x14ac:dyDescent="0.25">
      <c r="A184" s="30">
        <v>1</v>
      </c>
      <c r="B184" s="67" t="s">
        <v>57</v>
      </c>
      <c r="C184" s="63" t="s">
        <v>9</v>
      </c>
      <c r="D184" s="66">
        <v>327.8</v>
      </c>
      <c r="E184" s="34"/>
      <c r="F184" s="34">
        <f t="shared" ref="F184" si="42">D184*E184</f>
        <v>0</v>
      </c>
    </row>
    <row r="185" spans="1:6" ht="7" customHeight="1" x14ac:dyDescent="0.25">
      <c r="A185" s="30"/>
      <c r="B185" s="68"/>
      <c r="C185" s="64"/>
      <c r="D185" s="66"/>
      <c r="E185" s="34"/>
      <c r="F185" s="34"/>
    </row>
    <row r="186" spans="1:6" ht="7" customHeight="1" x14ac:dyDescent="0.25">
      <c r="A186" s="30"/>
      <c r="B186" s="68"/>
      <c r="C186" s="64"/>
      <c r="D186" s="66"/>
      <c r="E186" s="34"/>
      <c r="F186" s="34"/>
    </row>
    <row r="187" spans="1:6" ht="7" customHeight="1" x14ac:dyDescent="0.25">
      <c r="A187" s="30"/>
      <c r="B187" s="69"/>
      <c r="C187" s="65"/>
      <c r="D187" s="66"/>
      <c r="E187" s="34"/>
      <c r="F187" s="34"/>
    </row>
    <row r="188" spans="1:6" ht="7" customHeight="1" x14ac:dyDescent="0.25">
      <c r="A188" s="30">
        <v>2</v>
      </c>
      <c r="B188" s="42" t="s">
        <v>58</v>
      </c>
      <c r="C188" s="46" t="s">
        <v>4</v>
      </c>
      <c r="D188" s="33">
        <v>2145</v>
      </c>
      <c r="E188" s="34"/>
      <c r="F188" s="34">
        <f t="shared" ref="F188" si="43">D188*E188</f>
        <v>0</v>
      </c>
    </row>
    <row r="189" spans="1:6" ht="7" customHeight="1" x14ac:dyDescent="0.25">
      <c r="A189" s="30"/>
      <c r="B189" s="42"/>
      <c r="C189" s="32"/>
      <c r="D189" s="33"/>
      <c r="E189" s="34"/>
      <c r="F189" s="34"/>
    </row>
    <row r="190" spans="1:6" ht="7" customHeight="1" x14ac:dyDescent="0.25">
      <c r="A190" s="30"/>
      <c r="B190" s="42"/>
      <c r="C190" s="32"/>
      <c r="D190" s="33"/>
      <c r="E190" s="34"/>
      <c r="F190" s="34"/>
    </row>
    <row r="191" spans="1:6" ht="7" customHeight="1" x14ac:dyDescent="0.25">
      <c r="A191" s="30"/>
      <c r="B191" s="42"/>
      <c r="C191" s="32"/>
      <c r="D191" s="33"/>
      <c r="E191" s="34"/>
      <c r="F191" s="34"/>
    </row>
    <row r="192" spans="1:6" ht="7" customHeight="1" x14ac:dyDescent="0.25">
      <c r="A192" s="30"/>
      <c r="B192" s="49" t="s">
        <v>43</v>
      </c>
      <c r="C192" s="46"/>
      <c r="D192" s="44"/>
      <c r="E192" s="34"/>
      <c r="F192" s="34">
        <f t="shared" ref="F192" si="44">D192*E192</f>
        <v>0</v>
      </c>
    </row>
    <row r="193" spans="1:6" ht="7" customHeight="1" x14ac:dyDescent="0.25">
      <c r="A193" s="30"/>
      <c r="B193" s="49"/>
      <c r="C193" s="32"/>
      <c r="D193" s="45"/>
      <c r="E193" s="34"/>
      <c r="F193" s="34"/>
    </row>
    <row r="194" spans="1:6" ht="7" customHeight="1" x14ac:dyDescent="0.25">
      <c r="A194" s="30"/>
      <c r="B194" s="49"/>
      <c r="C194" s="32"/>
      <c r="D194" s="45"/>
      <c r="E194" s="34"/>
      <c r="F194" s="34"/>
    </row>
    <row r="195" spans="1:6" ht="7" customHeight="1" x14ac:dyDescent="0.25">
      <c r="A195" s="30"/>
      <c r="B195" s="50"/>
      <c r="C195" s="32"/>
      <c r="D195" s="45"/>
      <c r="E195" s="34"/>
      <c r="F195" s="34"/>
    </row>
    <row r="196" spans="1:6" ht="7" customHeight="1" x14ac:dyDescent="0.25">
      <c r="A196" s="30">
        <v>1</v>
      </c>
      <c r="B196" s="41" t="s">
        <v>46</v>
      </c>
      <c r="C196" s="32" t="s">
        <v>3</v>
      </c>
      <c r="D196" s="33">
        <v>11.9</v>
      </c>
      <c r="E196" s="34"/>
      <c r="F196" s="34">
        <f t="shared" ref="F196" si="45">D196*E196</f>
        <v>0</v>
      </c>
    </row>
    <row r="197" spans="1:6" ht="7" customHeight="1" x14ac:dyDescent="0.25">
      <c r="A197" s="30"/>
      <c r="B197" s="41"/>
      <c r="C197" s="32"/>
      <c r="D197" s="33"/>
      <c r="E197" s="34"/>
      <c r="F197" s="34"/>
    </row>
    <row r="198" spans="1:6" ht="7" customHeight="1" x14ac:dyDescent="0.25">
      <c r="A198" s="30"/>
      <c r="B198" s="41"/>
      <c r="C198" s="32"/>
      <c r="D198" s="33"/>
      <c r="E198" s="34"/>
      <c r="F198" s="34"/>
    </row>
    <row r="199" spans="1:6" ht="7" customHeight="1" x14ac:dyDescent="0.25">
      <c r="A199" s="30"/>
      <c r="B199" s="41"/>
      <c r="C199" s="32"/>
      <c r="D199" s="33"/>
      <c r="E199" s="34"/>
      <c r="F199" s="34"/>
    </row>
    <row r="200" spans="1:6" ht="7" customHeight="1" x14ac:dyDescent="0.25">
      <c r="A200" s="30">
        <v>2</v>
      </c>
      <c r="B200" s="41" t="s">
        <v>23</v>
      </c>
      <c r="C200" s="32" t="s">
        <v>3</v>
      </c>
      <c r="D200" s="33">
        <v>11.9</v>
      </c>
      <c r="E200" s="34"/>
      <c r="F200" s="34">
        <f t="shared" ref="F200" si="46">D200*E200</f>
        <v>0</v>
      </c>
    </row>
    <row r="201" spans="1:6" ht="7" customHeight="1" x14ac:dyDescent="0.25">
      <c r="A201" s="30"/>
      <c r="B201" s="41"/>
      <c r="C201" s="32"/>
      <c r="D201" s="33"/>
      <c r="E201" s="34"/>
      <c r="F201" s="34"/>
    </row>
    <row r="202" spans="1:6" ht="7" customHeight="1" x14ac:dyDescent="0.25">
      <c r="A202" s="30"/>
      <c r="B202" s="41"/>
      <c r="C202" s="32"/>
      <c r="D202" s="33"/>
      <c r="E202" s="34"/>
      <c r="F202" s="34"/>
    </row>
    <row r="203" spans="1:6" ht="7" customHeight="1" x14ac:dyDescent="0.25">
      <c r="A203" s="30"/>
      <c r="B203" s="41"/>
      <c r="C203" s="32"/>
      <c r="D203" s="33"/>
      <c r="E203" s="34"/>
      <c r="F203" s="34"/>
    </row>
    <row r="204" spans="1:6" ht="7" customHeight="1" x14ac:dyDescent="0.25">
      <c r="A204" s="30">
        <v>3</v>
      </c>
      <c r="B204" s="39" t="s">
        <v>11</v>
      </c>
      <c r="C204" s="46" t="s">
        <v>2</v>
      </c>
      <c r="D204" s="47">
        <v>23.2</v>
      </c>
      <c r="E204" s="34"/>
      <c r="F204" s="34">
        <f t="shared" ref="F204" si="47">D204*E204</f>
        <v>0</v>
      </c>
    </row>
    <row r="205" spans="1:6" ht="7" customHeight="1" x14ac:dyDescent="0.25">
      <c r="A205" s="30"/>
      <c r="B205" s="39"/>
      <c r="C205" s="32"/>
      <c r="D205" s="48"/>
      <c r="E205" s="34"/>
      <c r="F205" s="34"/>
    </row>
    <row r="206" spans="1:6" ht="7" customHeight="1" x14ac:dyDescent="0.25">
      <c r="A206" s="30"/>
      <c r="B206" s="39"/>
      <c r="C206" s="32"/>
      <c r="D206" s="48"/>
      <c r="E206" s="34"/>
      <c r="F206" s="34"/>
    </row>
    <row r="207" spans="1:6" ht="7" customHeight="1" x14ac:dyDescent="0.25">
      <c r="A207" s="30"/>
      <c r="B207" s="40"/>
      <c r="C207" s="32"/>
      <c r="D207" s="48"/>
      <c r="E207" s="34"/>
      <c r="F207" s="34"/>
    </row>
    <row r="208" spans="1:6" ht="7" customHeight="1" x14ac:dyDescent="0.25">
      <c r="A208" s="30">
        <v>4</v>
      </c>
      <c r="B208" s="41" t="s">
        <v>48</v>
      </c>
      <c r="C208" s="32" t="s">
        <v>3</v>
      </c>
      <c r="D208" s="33">
        <v>24.4</v>
      </c>
      <c r="E208" s="34"/>
      <c r="F208" s="34">
        <f t="shared" ref="F208" si="48">D208*E208</f>
        <v>0</v>
      </c>
    </row>
    <row r="209" spans="1:6" ht="7" customHeight="1" x14ac:dyDescent="0.25">
      <c r="A209" s="30"/>
      <c r="B209" s="41"/>
      <c r="C209" s="32"/>
      <c r="D209" s="33"/>
      <c r="E209" s="34"/>
      <c r="F209" s="34"/>
    </row>
    <row r="210" spans="1:6" ht="7" customHeight="1" x14ac:dyDescent="0.25">
      <c r="A210" s="30"/>
      <c r="B210" s="41"/>
      <c r="C210" s="32"/>
      <c r="D210" s="33"/>
      <c r="E210" s="34"/>
      <c r="F210" s="34"/>
    </row>
    <row r="211" spans="1:6" ht="7" customHeight="1" x14ac:dyDescent="0.25">
      <c r="A211" s="30"/>
      <c r="B211" s="41"/>
      <c r="C211" s="32"/>
      <c r="D211" s="33"/>
      <c r="E211" s="34"/>
      <c r="F211" s="34"/>
    </row>
    <row r="212" spans="1:6" ht="7" customHeight="1" x14ac:dyDescent="0.25">
      <c r="A212" s="30">
        <v>5</v>
      </c>
      <c r="B212" s="39" t="s">
        <v>11</v>
      </c>
      <c r="C212" s="46" t="s">
        <v>2</v>
      </c>
      <c r="D212" s="47">
        <v>47.6</v>
      </c>
      <c r="E212" s="34"/>
      <c r="F212" s="34">
        <f t="shared" ref="F212" si="49">D212*E212</f>
        <v>0</v>
      </c>
    </row>
    <row r="213" spans="1:6" ht="7" customHeight="1" x14ac:dyDescent="0.25">
      <c r="A213" s="30"/>
      <c r="B213" s="39"/>
      <c r="C213" s="32"/>
      <c r="D213" s="48"/>
      <c r="E213" s="34"/>
      <c r="F213" s="34"/>
    </row>
    <row r="214" spans="1:6" ht="7" customHeight="1" x14ac:dyDescent="0.25">
      <c r="A214" s="30"/>
      <c r="B214" s="39"/>
      <c r="C214" s="32"/>
      <c r="D214" s="48"/>
      <c r="E214" s="34"/>
      <c r="F214" s="34"/>
    </row>
    <row r="215" spans="1:6" ht="7" customHeight="1" x14ac:dyDescent="0.25">
      <c r="A215" s="30"/>
      <c r="B215" s="40"/>
      <c r="C215" s="32"/>
      <c r="D215" s="48"/>
      <c r="E215" s="34"/>
      <c r="F215" s="34"/>
    </row>
    <row r="216" spans="1:6" ht="7" customHeight="1" x14ac:dyDescent="0.25">
      <c r="A216" s="30">
        <v>6</v>
      </c>
      <c r="B216" s="41" t="s">
        <v>47</v>
      </c>
      <c r="C216" s="32" t="s">
        <v>12</v>
      </c>
      <c r="D216" s="47">
        <v>9.3000000000000007</v>
      </c>
      <c r="E216" s="34"/>
      <c r="F216" s="34">
        <f t="shared" ref="F216" si="50">D216*E216</f>
        <v>0</v>
      </c>
    </row>
    <row r="217" spans="1:6" ht="7" customHeight="1" x14ac:dyDescent="0.25">
      <c r="A217" s="30"/>
      <c r="B217" s="41"/>
      <c r="C217" s="32"/>
      <c r="D217" s="48"/>
      <c r="E217" s="34"/>
      <c r="F217" s="34"/>
    </row>
    <row r="218" spans="1:6" ht="7" customHeight="1" x14ac:dyDescent="0.25">
      <c r="A218" s="30"/>
      <c r="B218" s="41"/>
      <c r="C218" s="32"/>
      <c r="D218" s="48"/>
      <c r="E218" s="34"/>
      <c r="F218" s="34"/>
    </row>
    <row r="219" spans="1:6" ht="7" customHeight="1" x14ac:dyDescent="0.25">
      <c r="A219" s="30"/>
      <c r="B219" s="41"/>
      <c r="C219" s="32"/>
      <c r="D219" s="48"/>
      <c r="E219" s="34"/>
      <c r="F219" s="34"/>
    </row>
    <row r="220" spans="1:6" ht="7" customHeight="1" x14ac:dyDescent="0.25">
      <c r="A220" s="30">
        <v>7</v>
      </c>
      <c r="B220" s="71" t="s">
        <v>49</v>
      </c>
      <c r="C220" s="63" t="s">
        <v>9</v>
      </c>
      <c r="D220" s="66">
        <v>0.33</v>
      </c>
      <c r="E220" s="34"/>
      <c r="F220" s="34">
        <f t="shared" ref="F220" si="51">D220*E220</f>
        <v>0</v>
      </c>
    </row>
    <row r="221" spans="1:6" ht="7" customHeight="1" x14ac:dyDescent="0.25">
      <c r="A221" s="30"/>
      <c r="B221" s="72"/>
      <c r="C221" s="64"/>
      <c r="D221" s="66"/>
      <c r="E221" s="34"/>
      <c r="F221" s="34"/>
    </row>
    <row r="222" spans="1:6" ht="7" customHeight="1" x14ac:dyDescent="0.25">
      <c r="A222" s="30"/>
      <c r="B222" s="72"/>
      <c r="C222" s="64"/>
      <c r="D222" s="66"/>
      <c r="E222" s="34"/>
      <c r="F222" s="34"/>
    </row>
    <row r="223" spans="1:6" ht="7" customHeight="1" x14ac:dyDescent="0.25">
      <c r="A223" s="30"/>
      <c r="B223" s="73"/>
      <c r="C223" s="65"/>
      <c r="D223" s="66"/>
      <c r="E223" s="34"/>
      <c r="F223" s="34"/>
    </row>
    <row r="224" spans="1:6" ht="7" customHeight="1" x14ac:dyDescent="0.25">
      <c r="A224" s="30">
        <v>8</v>
      </c>
      <c r="B224" s="71" t="s">
        <v>50</v>
      </c>
      <c r="C224" s="32" t="s">
        <v>12</v>
      </c>
      <c r="D224" s="52">
        <v>1.87</v>
      </c>
      <c r="E224" s="34"/>
      <c r="F224" s="34">
        <f t="shared" ref="F224" si="52">D224*E224</f>
        <v>0</v>
      </c>
    </row>
    <row r="225" spans="1:6" ht="7" customHeight="1" x14ac:dyDescent="0.25">
      <c r="A225" s="30"/>
      <c r="B225" s="72"/>
      <c r="C225" s="32"/>
      <c r="D225" s="53"/>
      <c r="E225" s="34"/>
      <c r="F225" s="34"/>
    </row>
    <row r="226" spans="1:6" ht="7" customHeight="1" x14ac:dyDescent="0.25">
      <c r="A226" s="30"/>
      <c r="B226" s="72"/>
      <c r="C226" s="32"/>
      <c r="D226" s="53"/>
      <c r="E226" s="34"/>
      <c r="F226" s="34"/>
    </row>
    <row r="227" spans="1:6" ht="7" customHeight="1" x14ac:dyDescent="0.25">
      <c r="A227" s="30"/>
      <c r="B227" s="73"/>
      <c r="C227" s="32"/>
      <c r="D227" s="53"/>
      <c r="E227" s="34"/>
      <c r="F227" s="34"/>
    </row>
    <row r="228" spans="1:6" ht="7" customHeight="1" x14ac:dyDescent="0.25">
      <c r="A228" s="30">
        <v>9</v>
      </c>
      <c r="B228" s="42" t="s">
        <v>63</v>
      </c>
      <c r="C228" s="33" t="s">
        <v>9</v>
      </c>
      <c r="D228" s="53">
        <v>2.62</v>
      </c>
      <c r="E228" s="34"/>
      <c r="F228" s="34">
        <f t="shared" ref="F228" si="53">D228*E228</f>
        <v>0</v>
      </c>
    </row>
    <row r="229" spans="1:6" ht="7" customHeight="1" x14ac:dyDescent="0.25">
      <c r="A229" s="30"/>
      <c r="B229" s="42"/>
      <c r="C229" s="33"/>
      <c r="D229" s="53"/>
      <c r="E229" s="34"/>
      <c r="F229" s="34"/>
    </row>
    <row r="230" spans="1:6" ht="7" customHeight="1" x14ac:dyDescent="0.25">
      <c r="A230" s="30"/>
      <c r="B230" s="42"/>
      <c r="C230" s="33"/>
      <c r="D230" s="53"/>
      <c r="E230" s="34"/>
      <c r="F230" s="34"/>
    </row>
    <row r="231" spans="1:6" ht="7" customHeight="1" x14ac:dyDescent="0.25">
      <c r="A231" s="30"/>
      <c r="B231" s="42"/>
      <c r="C231" s="33"/>
      <c r="D231" s="53"/>
      <c r="E231" s="34"/>
      <c r="F231" s="34"/>
    </row>
    <row r="232" spans="1:6" ht="7" customHeight="1" x14ac:dyDescent="0.25">
      <c r="A232" s="30">
        <v>10</v>
      </c>
      <c r="B232" s="42" t="s">
        <v>64</v>
      </c>
      <c r="C232" s="32" t="s">
        <v>12</v>
      </c>
      <c r="D232" s="52">
        <v>0.72</v>
      </c>
      <c r="E232" s="34"/>
      <c r="F232" s="34">
        <f t="shared" ref="F232" si="54">D232*E232</f>
        <v>0</v>
      </c>
    </row>
    <row r="233" spans="1:6" ht="7" customHeight="1" x14ac:dyDescent="0.25">
      <c r="A233" s="30"/>
      <c r="B233" s="42"/>
      <c r="C233" s="32"/>
      <c r="D233" s="53"/>
      <c r="E233" s="34"/>
      <c r="F233" s="34"/>
    </row>
    <row r="234" spans="1:6" ht="7" customHeight="1" x14ac:dyDescent="0.25">
      <c r="A234" s="30"/>
      <c r="B234" s="42"/>
      <c r="C234" s="32"/>
      <c r="D234" s="53"/>
      <c r="E234" s="34"/>
      <c r="F234" s="34"/>
    </row>
    <row r="235" spans="1:6" ht="7" customHeight="1" x14ac:dyDescent="0.25">
      <c r="A235" s="30"/>
      <c r="B235" s="42"/>
      <c r="C235" s="32"/>
      <c r="D235" s="53"/>
      <c r="E235" s="34"/>
      <c r="F235" s="34"/>
    </row>
    <row r="236" spans="1:6" ht="7" customHeight="1" x14ac:dyDescent="0.25">
      <c r="A236" s="30">
        <v>11</v>
      </c>
      <c r="B236" s="54" t="s">
        <v>44</v>
      </c>
      <c r="C236" s="57" t="s">
        <v>8</v>
      </c>
      <c r="D236" s="33">
        <v>12</v>
      </c>
      <c r="E236" s="34"/>
      <c r="F236" s="34">
        <f t="shared" ref="F236" si="55">D236*E236</f>
        <v>0</v>
      </c>
    </row>
    <row r="237" spans="1:6" ht="7" customHeight="1" x14ac:dyDescent="0.25">
      <c r="A237" s="30"/>
      <c r="B237" s="55"/>
      <c r="C237" s="58"/>
      <c r="D237" s="33"/>
      <c r="E237" s="34"/>
      <c r="F237" s="34"/>
    </row>
    <row r="238" spans="1:6" ht="7" customHeight="1" x14ac:dyDescent="0.25">
      <c r="A238" s="30"/>
      <c r="B238" s="55"/>
      <c r="C238" s="58"/>
      <c r="D238" s="33"/>
      <c r="E238" s="34"/>
      <c r="F238" s="34"/>
    </row>
    <row r="239" spans="1:6" ht="7" customHeight="1" x14ac:dyDescent="0.25">
      <c r="A239" s="30"/>
      <c r="B239" s="56"/>
      <c r="C239" s="59"/>
      <c r="D239" s="33"/>
      <c r="E239" s="34"/>
      <c r="F239" s="34"/>
    </row>
    <row r="240" spans="1:6" ht="7" customHeight="1" x14ac:dyDescent="0.25">
      <c r="A240" s="30">
        <v>12</v>
      </c>
      <c r="B240" s="39" t="s">
        <v>60</v>
      </c>
      <c r="C240" s="57" t="s">
        <v>8</v>
      </c>
      <c r="D240" s="33">
        <v>12</v>
      </c>
      <c r="E240" s="34"/>
      <c r="F240" s="34">
        <f t="shared" ref="F240" si="56">D240*E240</f>
        <v>0</v>
      </c>
    </row>
    <row r="241" spans="1:6" ht="7" customHeight="1" x14ac:dyDescent="0.25">
      <c r="A241" s="30"/>
      <c r="B241" s="39"/>
      <c r="C241" s="58"/>
      <c r="D241" s="33"/>
      <c r="E241" s="34"/>
      <c r="F241" s="34"/>
    </row>
    <row r="242" spans="1:6" ht="7" customHeight="1" x14ac:dyDescent="0.25">
      <c r="A242" s="30"/>
      <c r="B242" s="39"/>
      <c r="C242" s="58"/>
      <c r="D242" s="33"/>
      <c r="E242" s="34"/>
      <c r="F242" s="34"/>
    </row>
    <row r="243" spans="1:6" ht="7" customHeight="1" x14ac:dyDescent="0.25">
      <c r="A243" s="30"/>
      <c r="B243" s="40"/>
      <c r="C243" s="59"/>
      <c r="D243" s="33"/>
      <c r="E243" s="34"/>
      <c r="F243" s="34"/>
    </row>
    <row r="244" spans="1:6" ht="7" customHeight="1" x14ac:dyDescent="0.25">
      <c r="A244" s="30">
        <v>13</v>
      </c>
      <c r="B244" s="39" t="s">
        <v>59</v>
      </c>
      <c r="C244" s="46" t="s">
        <v>4</v>
      </c>
      <c r="D244" s="47">
        <v>15.2</v>
      </c>
      <c r="E244" s="34"/>
      <c r="F244" s="34">
        <f t="shared" ref="F244" si="57">D244*E244</f>
        <v>0</v>
      </c>
    </row>
    <row r="245" spans="1:6" ht="7" customHeight="1" x14ac:dyDescent="0.25">
      <c r="A245" s="30"/>
      <c r="B245" s="39"/>
      <c r="C245" s="32"/>
      <c r="D245" s="48"/>
      <c r="E245" s="34"/>
      <c r="F245" s="34"/>
    </row>
    <row r="246" spans="1:6" ht="7" customHeight="1" x14ac:dyDescent="0.25">
      <c r="A246" s="30"/>
      <c r="B246" s="39"/>
      <c r="C246" s="32"/>
      <c r="D246" s="48"/>
      <c r="E246" s="34"/>
      <c r="F246" s="34"/>
    </row>
    <row r="247" spans="1:6" ht="7" customHeight="1" x14ac:dyDescent="0.25">
      <c r="A247" s="30"/>
      <c r="B247" s="40"/>
      <c r="C247" s="32"/>
      <c r="D247" s="48"/>
      <c r="E247" s="34"/>
      <c r="F247" s="34"/>
    </row>
    <row r="248" spans="1:6" ht="7" customHeight="1" x14ac:dyDescent="0.25">
      <c r="A248" s="30">
        <v>14</v>
      </c>
      <c r="B248" s="41" t="s">
        <v>39</v>
      </c>
      <c r="C248" s="32" t="s">
        <v>13</v>
      </c>
      <c r="D248" s="32">
        <v>9.3000000000000007</v>
      </c>
      <c r="E248" s="34"/>
      <c r="F248" s="34">
        <f t="shared" ref="F248" si="58">D248*E248</f>
        <v>0</v>
      </c>
    </row>
    <row r="249" spans="1:6" ht="7" customHeight="1" x14ac:dyDescent="0.25">
      <c r="A249" s="30"/>
      <c r="B249" s="41"/>
      <c r="C249" s="32"/>
      <c r="D249" s="32"/>
      <c r="E249" s="34"/>
      <c r="F249" s="34"/>
    </row>
    <row r="250" spans="1:6" ht="7" customHeight="1" x14ac:dyDescent="0.25">
      <c r="A250" s="30"/>
      <c r="B250" s="41"/>
      <c r="C250" s="32"/>
      <c r="D250" s="32"/>
      <c r="E250" s="34"/>
      <c r="F250" s="34"/>
    </row>
    <row r="251" spans="1:6" ht="7" customHeight="1" x14ac:dyDescent="0.25">
      <c r="A251" s="30"/>
      <c r="B251" s="41"/>
      <c r="C251" s="32"/>
      <c r="D251" s="32"/>
      <c r="E251" s="34"/>
      <c r="F251" s="34"/>
    </row>
    <row r="252" spans="1:6" ht="7" customHeight="1" x14ac:dyDescent="0.25">
      <c r="A252" s="30"/>
      <c r="B252" s="49" t="s">
        <v>73</v>
      </c>
      <c r="C252" s="46"/>
      <c r="D252" s="44"/>
      <c r="E252" s="34"/>
      <c r="F252" s="34">
        <f t="shared" ref="F252" si="59">D252*E252</f>
        <v>0</v>
      </c>
    </row>
    <row r="253" spans="1:6" ht="7" customHeight="1" x14ac:dyDescent="0.25">
      <c r="A253" s="30"/>
      <c r="B253" s="49"/>
      <c r="C253" s="32"/>
      <c r="D253" s="45"/>
      <c r="E253" s="34"/>
      <c r="F253" s="34"/>
    </row>
    <row r="254" spans="1:6" ht="7" customHeight="1" x14ac:dyDescent="0.25">
      <c r="A254" s="30"/>
      <c r="B254" s="49"/>
      <c r="C254" s="32"/>
      <c r="D254" s="45"/>
      <c r="E254" s="34"/>
      <c r="F254" s="34"/>
    </row>
    <row r="255" spans="1:6" ht="7" customHeight="1" x14ac:dyDescent="0.25">
      <c r="A255" s="30"/>
      <c r="B255" s="50"/>
      <c r="C255" s="32"/>
      <c r="D255" s="45"/>
      <c r="E255" s="34"/>
      <c r="F255" s="34"/>
    </row>
    <row r="256" spans="1:6" ht="7" customHeight="1" x14ac:dyDescent="0.25">
      <c r="A256" s="30">
        <v>1</v>
      </c>
      <c r="B256" s="74" t="s">
        <v>61</v>
      </c>
      <c r="C256" s="32" t="s">
        <v>14</v>
      </c>
      <c r="D256" s="33">
        <v>1</v>
      </c>
      <c r="E256" s="34"/>
      <c r="F256" s="34">
        <f t="shared" ref="F256" si="60">D256*E256</f>
        <v>0</v>
      </c>
    </row>
    <row r="257" spans="1:6" ht="7" customHeight="1" x14ac:dyDescent="0.25">
      <c r="A257" s="30"/>
      <c r="B257" s="74"/>
      <c r="C257" s="32"/>
      <c r="D257" s="33"/>
      <c r="E257" s="34"/>
      <c r="F257" s="34"/>
    </row>
    <row r="258" spans="1:6" ht="7" customHeight="1" x14ac:dyDescent="0.25">
      <c r="A258" s="30"/>
      <c r="B258" s="74"/>
      <c r="C258" s="32"/>
      <c r="D258" s="33"/>
      <c r="E258" s="34"/>
      <c r="F258" s="34"/>
    </row>
    <row r="259" spans="1:6" ht="7" customHeight="1" x14ac:dyDescent="0.25">
      <c r="A259" s="30"/>
      <c r="B259" s="74"/>
      <c r="C259" s="32"/>
      <c r="D259" s="33"/>
      <c r="E259" s="34"/>
      <c r="F259" s="34"/>
    </row>
    <row r="260" spans="1:6" ht="7" customHeight="1" x14ac:dyDescent="0.25">
      <c r="A260" s="30">
        <v>2</v>
      </c>
      <c r="B260" s="38" t="s">
        <v>62</v>
      </c>
      <c r="C260" s="32" t="s">
        <v>14</v>
      </c>
      <c r="D260" s="33">
        <v>6</v>
      </c>
      <c r="E260" s="34"/>
      <c r="F260" s="34">
        <f t="shared" ref="F260" si="61">D260*E260</f>
        <v>0</v>
      </c>
    </row>
    <row r="261" spans="1:6" ht="7" customHeight="1" x14ac:dyDescent="0.25">
      <c r="A261" s="30"/>
      <c r="B261" s="39"/>
      <c r="C261" s="32"/>
      <c r="D261" s="33"/>
      <c r="E261" s="34"/>
      <c r="F261" s="34"/>
    </row>
    <row r="262" spans="1:6" ht="7" customHeight="1" x14ac:dyDescent="0.25">
      <c r="A262" s="30"/>
      <c r="B262" s="39"/>
      <c r="C262" s="32"/>
      <c r="D262" s="33"/>
      <c r="E262" s="34"/>
      <c r="F262" s="34"/>
    </row>
    <row r="263" spans="1:6" ht="7" customHeight="1" x14ac:dyDescent="0.25">
      <c r="A263" s="30"/>
      <c r="B263" s="40"/>
      <c r="C263" s="32"/>
      <c r="D263" s="33"/>
      <c r="E263" s="34"/>
      <c r="F263" s="34"/>
    </row>
    <row r="264" spans="1:6" ht="7" customHeight="1" x14ac:dyDescent="0.25">
      <c r="A264" s="30">
        <v>3</v>
      </c>
      <c r="B264" s="38" t="s">
        <v>65</v>
      </c>
      <c r="C264" s="32" t="s">
        <v>14</v>
      </c>
      <c r="D264" s="33">
        <v>2</v>
      </c>
      <c r="E264" s="34"/>
      <c r="F264" s="34">
        <f t="shared" ref="F264" si="62">D264*E264</f>
        <v>0</v>
      </c>
    </row>
    <row r="265" spans="1:6" ht="7" customHeight="1" x14ac:dyDescent="0.25">
      <c r="A265" s="30"/>
      <c r="B265" s="39"/>
      <c r="C265" s="32"/>
      <c r="D265" s="33"/>
      <c r="E265" s="34"/>
      <c r="F265" s="34"/>
    </row>
    <row r="266" spans="1:6" ht="7" customHeight="1" x14ac:dyDescent="0.25">
      <c r="A266" s="30"/>
      <c r="B266" s="39"/>
      <c r="C266" s="32"/>
      <c r="D266" s="33"/>
      <c r="E266" s="34"/>
      <c r="F266" s="34"/>
    </row>
    <row r="267" spans="1:6" ht="7" customHeight="1" x14ac:dyDescent="0.25">
      <c r="A267" s="30"/>
      <c r="B267" s="40"/>
      <c r="C267" s="32"/>
      <c r="D267" s="33"/>
      <c r="E267" s="34"/>
      <c r="F267" s="34"/>
    </row>
    <row r="268" spans="1:6" ht="7" customHeight="1" x14ac:dyDescent="0.25">
      <c r="A268" s="30">
        <v>4</v>
      </c>
      <c r="B268" s="38" t="s">
        <v>66</v>
      </c>
      <c r="C268" s="32" t="s">
        <v>14</v>
      </c>
      <c r="D268" s="33">
        <v>1</v>
      </c>
      <c r="E268" s="34"/>
      <c r="F268" s="34">
        <f t="shared" ref="F268" si="63">D268*E268</f>
        <v>0</v>
      </c>
    </row>
    <row r="269" spans="1:6" ht="7" customHeight="1" x14ac:dyDescent="0.25">
      <c r="A269" s="30"/>
      <c r="B269" s="39"/>
      <c r="C269" s="32"/>
      <c r="D269" s="33"/>
      <c r="E269" s="34"/>
      <c r="F269" s="34"/>
    </row>
    <row r="270" spans="1:6" ht="7" customHeight="1" x14ac:dyDescent="0.25">
      <c r="A270" s="30"/>
      <c r="B270" s="39"/>
      <c r="C270" s="32"/>
      <c r="D270" s="33"/>
      <c r="E270" s="34"/>
      <c r="F270" s="34"/>
    </row>
    <row r="271" spans="1:6" ht="7" customHeight="1" x14ac:dyDescent="0.25">
      <c r="A271" s="30"/>
      <c r="B271" s="40"/>
      <c r="C271" s="32"/>
      <c r="D271" s="33"/>
      <c r="E271" s="34"/>
      <c r="F271" s="34"/>
    </row>
    <row r="272" spans="1:6" ht="7" customHeight="1" x14ac:dyDescent="0.25">
      <c r="A272" s="30">
        <v>5</v>
      </c>
      <c r="B272" s="38" t="s">
        <v>66</v>
      </c>
      <c r="C272" s="32" t="s">
        <v>14</v>
      </c>
      <c r="D272" s="33">
        <v>1</v>
      </c>
      <c r="E272" s="34"/>
      <c r="F272" s="34">
        <f t="shared" ref="F272" si="64">D272*E272</f>
        <v>0</v>
      </c>
    </row>
    <row r="273" spans="1:6" ht="7" customHeight="1" x14ac:dyDescent="0.25">
      <c r="A273" s="30"/>
      <c r="B273" s="39"/>
      <c r="C273" s="32"/>
      <c r="D273" s="33"/>
      <c r="E273" s="34"/>
      <c r="F273" s="34"/>
    </row>
    <row r="274" spans="1:6" ht="7" customHeight="1" x14ac:dyDescent="0.25">
      <c r="A274" s="30"/>
      <c r="B274" s="39"/>
      <c r="C274" s="32"/>
      <c r="D274" s="33"/>
      <c r="E274" s="34"/>
      <c r="F274" s="34"/>
    </row>
    <row r="275" spans="1:6" ht="7" customHeight="1" x14ac:dyDescent="0.25">
      <c r="A275" s="30"/>
      <c r="B275" s="40"/>
      <c r="C275" s="32"/>
      <c r="D275" s="33"/>
      <c r="E275" s="34"/>
      <c r="F275" s="34"/>
    </row>
    <row r="276" spans="1:6" ht="7" customHeight="1" x14ac:dyDescent="0.25">
      <c r="A276" s="30">
        <v>6</v>
      </c>
      <c r="B276" s="42" t="s">
        <v>67</v>
      </c>
      <c r="C276" s="46" t="s">
        <v>4</v>
      </c>
      <c r="D276" s="33">
        <v>7.9</v>
      </c>
      <c r="E276" s="34"/>
      <c r="F276" s="34">
        <f t="shared" ref="F276" si="65">D276*E276</f>
        <v>0</v>
      </c>
    </row>
    <row r="277" spans="1:6" ht="7" customHeight="1" x14ac:dyDescent="0.25">
      <c r="A277" s="30"/>
      <c r="B277" s="42"/>
      <c r="C277" s="32"/>
      <c r="D277" s="33"/>
      <c r="E277" s="34"/>
      <c r="F277" s="34"/>
    </row>
    <row r="278" spans="1:6" ht="7" customHeight="1" x14ac:dyDescent="0.25">
      <c r="A278" s="30"/>
      <c r="B278" s="42"/>
      <c r="C278" s="32"/>
      <c r="D278" s="33"/>
      <c r="E278" s="34"/>
      <c r="F278" s="34"/>
    </row>
    <row r="279" spans="1:6" ht="7" customHeight="1" x14ac:dyDescent="0.25">
      <c r="A279" s="30"/>
      <c r="B279" s="42"/>
      <c r="C279" s="32"/>
      <c r="D279" s="33"/>
      <c r="E279" s="34"/>
      <c r="F279" s="34"/>
    </row>
    <row r="280" spans="1:6" ht="7" customHeight="1" x14ac:dyDescent="0.25">
      <c r="A280" s="30"/>
      <c r="B280" s="75" t="s">
        <v>51</v>
      </c>
      <c r="C280" s="32"/>
      <c r="D280" s="45"/>
      <c r="E280" s="34"/>
      <c r="F280" s="34">
        <f t="shared" ref="F280" si="66">D280*E280</f>
        <v>0</v>
      </c>
    </row>
    <row r="281" spans="1:6" ht="7" customHeight="1" x14ac:dyDescent="0.25">
      <c r="A281" s="30"/>
      <c r="B281" s="75"/>
      <c r="C281" s="32"/>
      <c r="D281" s="45"/>
      <c r="E281" s="34"/>
      <c r="F281" s="34"/>
    </row>
    <row r="282" spans="1:6" ht="7" customHeight="1" x14ac:dyDescent="0.25">
      <c r="A282" s="30"/>
      <c r="B282" s="75"/>
      <c r="C282" s="32"/>
      <c r="D282" s="45"/>
      <c r="E282" s="34"/>
      <c r="F282" s="34"/>
    </row>
    <row r="283" spans="1:6" ht="7" customHeight="1" x14ac:dyDescent="0.25">
      <c r="A283" s="30"/>
      <c r="B283" s="75"/>
      <c r="C283" s="32"/>
      <c r="D283" s="45"/>
      <c r="E283" s="34"/>
      <c r="F283" s="34"/>
    </row>
    <row r="284" spans="1:6" ht="7" customHeight="1" x14ac:dyDescent="0.25">
      <c r="A284" s="30">
        <v>1</v>
      </c>
      <c r="B284" s="39" t="s">
        <v>52</v>
      </c>
      <c r="C284" s="46" t="s">
        <v>8</v>
      </c>
      <c r="D284" s="44">
        <v>10</v>
      </c>
      <c r="E284" s="34"/>
      <c r="F284" s="34">
        <f t="shared" ref="F284" si="67">D284*E284</f>
        <v>0</v>
      </c>
    </row>
    <row r="285" spans="1:6" ht="7" customHeight="1" x14ac:dyDescent="0.25">
      <c r="A285" s="30"/>
      <c r="B285" s="39"/>
      <c r="C285" s="32"/>
      <c r="D285" s="45"/>
      <c r="E285" s="34"/>
      <c r="F285" s="34"/>
    </row>
    <row r="286" spans="1:6" ht="7" customHeight="1" x14ac:dyDescent="0.25">
      <c r="A286" s="30"/>
      <c r="B286" s="39"/>
      <c r="C286" s="32"/>
      <c r="D286" s="45"/>
      <c r="E286" s="34"/>
      <c r="F286" s="34"/>
    </row>
    <row r="287" spans="1:6" ht="7" customHeight="1" x14ac:dyDescent="0.25">
      <c r="A287" s="30"/>
      <c r="B287" s="40"/>
      <c r="C287" s="32"/>
      <c r="D287" s="45"/>
      <c r="E287" s="34"/>
      <c r="F287" s="34"/>
    </row>
    <row r="288" spans="1:6" ht="25" customHeight="1" x14ac:dyDescent="0.25">
      <c r="A288" s="6"/>
      <c r="B288" s="7" t="s">
        <v>6</v>
      </c>
      <c r="C288" s="8"/>
      <c r="D288" s="8"/>
      <c r="E288" s="9"/>
      <c r="F288" s="10">
        <f>SUM(F12:F287)</f>
        <v>0</v>
      </c>
    </row>
    <row r="289" spans="1:6" ht="25" customHeight="1" x14ac:dyDescent="0.25">
      <c r="A289" s="11"/>
      <c r="B289" s="12" t="s">
        <v>5</v>
      </c>
      <c r="C289" s="13"/>
      <c r="D289" s="13"/>
      <c r="E289" s="14"/>
      <c r="F289" s="15">
        <f>F288*0.11</f>
        <v>0</v>
      </c>
    </row>
    <row r="290" spans="1:6" ht="25" customHeight="1" x14ac:dyDescent="0.25">
      <c r="A290" s="11"/>
      <c r="B290" s="12" t="s">
        <v>6</v>
      </c>
      <c r="C290" s="13"/>
      <c r="D290" s="13"/>
      <c r="E290" s="14"/>
      <c r="F290" s="15">
        <f>SUM(F288:F289)</f>
        <v>0</v>
      </c>
    </row>
    <row r="291" spans="1:6" ht="25" customHeight="1" x14ac:dyDescent="0.25">
      <c r="A291" s="11"/>
      <c r="B291" s="12" t="s">
        <v>74</v>
      </c>
      <c r="C291" s="13"/>
      <c r="D291" s="13"/>
      <c r="E291" s="14"/>
      <c r="F291" s="15">
        <f>F290*0.015</f>
        <v>0</v>
      </c>
    </row>
    <row r="292" spans="1:6" ht="25" customHeight="1" x14ac:dyDescent="0.25">
      <c r="A292" s="11"/>
      <c r="B292" s="12" t="s">
        <v>6</v>
      </c>
      <c r="C292" s="13"/>
      <c r="D292" s="13"/>
      <c r="E292" s="14"/>
      <c r="F292" s="15">
        <f>SUM(F290:F291)</f>
        <v>0</v>
      </c>
    </row>
    <row r="293" spans="1:6" ht="25" customHeight="1" x14ac:dyDescent="0.25">
      <c r="A293" s="11"/>
      <c r="B293" s="12" t="s">
        <v>7</v>
      </c>
      <c r="C293" s="13"/>
      <c r="D293" s="13"/>
      <c r="E293" s="14"/>
      <c r="F293" s="16">
        <f>F292*0.2</f>
        <v>0</v>
      </c>
    </row>
    <row r="294" spans="1:6" ht="25" customHeight="1" x14ac:dyDescent="0.25">
      <c r="A294" s="11"/>
      <c r="B294" s="12" t="s">
        <v>75</v>
      </c>
      <c r="C294" s="13"/>
      <c r="D294" s="13"/>
      <c r="E294" s="14"/>
      <c r="F294" s="15">
        <f>SUM(F292:F293)</f>
        <v>0</v>
      </c>
    </row>
  </sheetData>
  <mergeCells count="426">
    <mergeCell ref="A284:A287"/>
    <mergeCell ref="B284:B287"/>
    <mergeCell ref="C284:C287"/>
    <mergeCell ref="D284:D287"/>
    <mergeCell ref="E284:E287"/>
    <mergeCell ref="F284:F287"/>
    <mergeCell ref="A280:A283"/>
    <mergeCell ref="B280:B283"/>
    <mergeCell ref="C280:C283"/>
    <mergeCell ref="D280:D283"/>
    <mergeCell ref="E280:E283"/>
    <mergeCell ref="F280:F283"/>
    <mergeCell ref="A276:A279"/>
    <mergeCell ref="B276:B279"/>
    <mergeCell ref="C276:C279"/>
    <mergeCell ref="D276:D279"/>
    <mergeCell ref="E276:E279"/>
    <mergeCell ref="F276:F279"/>
    <mergeCell ref="A272:A275"/>
    <mergeCell ref="B272:B275"/>
    <mergeCell ref="C272:C275"/>
    <mergeCell ref="D272:D275"/>
    <mergeCell ref="E272:E275"/>
    <mergeCell ref="F272:F275"/>
    <mergeCell ref="A268:A271"/>
    <mergeCell ref="B268:B271"/>
    <mergeCell ref="C268:C271"/>
    <mergeCell ref="D268:D271"/>
    <mergeCell ref="E268:E271"/>
    <mergeCell ref="F268:F271"/>
    <mergeCell ref="A264:A267"/>
    <mergeCell ref="B264:B267"/>
    <mergeCell ref="C264:C267"/>
    <mergeCell ref="D264:D267"/>
    <mergeCell ref="E264:E267"/>
    <mergeCell ref="F264:F267"/>
    <mergeCell ref="A260:A263"/>
    <mergeCell ref="B260:B263"/>
    <mergeCell ref="C260:C263"/>
    <mergeCell ref="D260:D263"/>
    <mergeCell ref="E260:E263"/>
    <mergeCell ref="F260:F263"/>
    <mergeCell ref="A256:A259"/>
    <mergeCell ref="B256:B259"/>
    <mergeCell ref="C256:C259"/>
    <mergeCell ref="D256:D259"/>
    <mergeCell ref="E256:E259"/>
    <mergeCell ref="F256:F259"/>
    <mergeCell ref="A252:A255"/>
    <mergeCell ref="B252:B255"/>
    <mergeCell ref="C252:C255"/>
    <mergeCell ref="D252:D255"/>
    <mergeCell ref="E252:E255"/>
    <mergeCell ref="F252:F255"/>
    <mergeCell ref="A248:A251"/>
    <mergeCell ref="B248:B251"/>
    <mergeCell ref="C248:C251"/>
    <mergeCell ref="D248:D251"/>
    <mergeCell ref="E248:E251"/>
    <mergeCell ref="F248:F251"/>
    <mergeCell ref="A244:A247"/>
    <mergeCell ref="B244:B247"/>
    <mergeCell ref="C244:C247"/>
    <mergeCell ref="D244:D247"/>
    <mergeCell ref="E244:E247"/>
    <mergeCell ref="F244:F247"/>
    <mergeCell ref="A240:A243"/>
    <mergeCell ref="B240:B243"/>
    <mergeCell ref="C240:C243"/>
    <mergeCell ref="D240:D243"/>
    <mergeCell ref="E240:E243"/>
    <mergeCell ref="F240:F243"/>
    <mergeCell ref="A236:A239"/>
    <mergeCell ref="B236:B239"/>
    <mergeCell ref="C236:C239"/>
    <mergeCell ref="D236:D239"/>
    <mergeCell ref="E236:E239"/>
    <mergeCell ref="F236:F239"/>
    <mergeCell ref="A232:A235"/>
    <mergeCell ref="B232:B235"/>
    <mergeCell ref="C232:C235"/>
    <mergeCell ref="D232:D235"/>
    <mergeCell ref="E232:E235"/>
    <mergeCell ref="F232:F235"/>
    <mergeCell ref="A228:A231"/>
    <mergeCell ref="B228:B231"/>
    <mergeCell ref="C228:C231"/>
    <mergeCell ref="D228:D231"/>
    <mergeCell ref="E228:E231"/>
    <mergeCell ref="F228:F231"/>
    <mergeCell ref="A224:A227"/>
    <mergeCell ref="B224:B227"/>
    <mergeCell ref="C224:C227"/>
    <mergeCell ref="D224:D227"/>
    <mergeCell ref="E224:E227"/>
    <mergeCell ref="F224:F227"/>
    <mergeCell ref="A220:A223"/>
    <mergeCell ref="B220:B223"/>
    <mergeCell ref="C220:C223"/>
    <mergeCell ref="D220:D223"/>
    <mergeCell ref="E220:E223"/>
    <mergeCell ref="F220:F223"/>
    <mergeCell ref="A216:A219"/>
    <mergeCell ref="B216:B219"/>
    <mergeCell ref="C216:C219"/>
    <mergeCell ref="D216:D219"/>
    <mergeCell ref="E216:E219"/>
    <mergeCell ref="F216:F219"/>
    <mergeCell ref="A212:A215"/>
    <mergeCell ref="B212:B215"/>
    <mergeCell ref="C212:C215"/>
    <mergeCell ref="D212:D215"/>
    <mergeCell ref="E212:E215"/>
    <mergeCell ref="F212:F215"/>
    <mergeCell ref="A208:A211"/>
    <mergeCell ref="B208:B211"/>
    <mergeCell ref="C208:C211"/>
    <mergeCell ref="D208:D211"/>
    <mergeCell ref="E208:E211"/>
    <mergeCell ref="F208:F211"/>
    <mergeCell ref="A204:A207"/>
    <mergeCell ref="B204:B207"/>
    <mergeCell ref="C204:C207"/>
    <mergeCell ref="D204:D207"/>
    <mergeCell ref="E204:E207"/>
    <mergeCell ref="F204:F207"/>
    <mergeCell ref="A200:A203"/>
    <mergeCell ref="B200:B203"/>
    <mergeCell ref="C200:C203"/>
    <mergeCell ref="D200:D203"/>
    <mergeCell ref="E200:E203"/>
    <mergeCell ref="F200:F203"/>
    <mergeCell ref="A196:A199"/>
    <mergeCell ref="B196:B199"/>
    <mergeCell ref="C196:C199"/>
    <mergeCell ref="D196:D199"/>
    <mergeCell ref="E196:E199"/>
    <mergeCell ref="F196:F199"/>
    <mergeCell ref="A192:A195"/>
    <mergeCell ref="B192:B195"/>
    <mergeCell ref="C192:C195"/>
    <mergeCell ref="D192:D195"/>
    <mergeCell ref="E192:E195"/>
    <mergeCell ref="F192:F195"/>
    <mergeCell ref="A188:A191"/>
    <mergeCell ref="B188:B191"/>
    <mergeCell ref="C188:C191"/>
    <mergeCell ref="D188:D191"/>
    <mergeCell ref="E188:E191"/>
    <mergeCell ref="F188:F191"/>
    <mergeCell ref="A184:A187"/>
    <mergeCell ref="B184:B187"/>
    <mergeCell ref="C184:C187"/>
    <mergeCell ref="D184:D187"/>
    <mergeCell ref="E184:E187"/>
    <mergeCell ref="F184:F187"/>
    <mergeCell ref="A180:A183"/>
    <mergeCell ref="B180:B183"/>
    <mergeCell ref="C180:C183"/>
    <mergeCell ref="D180:D183"/>
    <mergeCell ref="E180:E183"/>
    <mergeCell ref="F180:F183"/>
    <mergeCell ref="A176:A179"/>
    <mergeCell ref="B176:B179"/>
    <mergeCell ref="C176:C179"/>
    <mergeCell ref="D176:D179"/>
    <mergeCell ref="E176:E179"/>
    <mergeCell ref="F176:F179"/>
    <mergeCell ref="A172:A175"/>
    <mergeCell ref="B172:B175"/>
    <mergeCell ref="C172:C175"/>
    <mergeCell ref="D172:D175"/>
    <mergeCell ref="E172:E175"/>
    <mergeCell ref="F172:F175"/>
    <mergeCell ref="A168:A171"/>
    <mergeCell ref="B168:B171"/>
    <mergeCell ref="C168:C171"/>
    <mergeCell ref="D168:D171"/>
    <mergeCell ref="E168:E171"/>
    <mergeCell ref="F168:F171"/>
    <mergeCell ref="A164:A167"/>
    <mergeCell ref="B164:B167"/>
    <mergeCell ref="C164:C167"/>
    <mergeCell ref="D164:D167"/>
    <mergeCell ref="E164:E167"/>
    <mergeCell ref="F164:F167"/>
    <mergeCell ref="A160:A163"/>
    <mergeCell ref="B160:B163"/>
    <mergeCell ref="C160:C163"/>
    <mergeCell ref="D160:D163"/>
    <mergeCell ref="E160:E163"/>
    <mergeCell ref="F160:F163"/>
    <mergeCell ref="A156:A159"/>
    <mergeCell ref="B156:B159"/>
    <mergeCell ref="C156:C159"/>
    <mergeCell ref="D156:D159"/>
    <mergeCell ref="E156:E159"/>
    <mergeCell ref="F156:F159"/>
    <mergeCell ref="A152:A155"/>
    <mergeCell ref="B152:B155"/>
    <mergeCell ref="C152:C155"/>
    <mergeCell ref="D152:D155"/>
    <mergeCell ref="E152:E155"/>
    <mergeCell ref="F152:F155"/>
    <mergeCell ref="A148:A151"/>
    <mergeCell ref="B148:B151"/>
    <mergeCell ref="C148:C151"/>
    <mergeCell ref="D148:D151"/>
    <mergeCell ref="E148:E151"/>
    <mergeCell ref="F148:F151"/>
    <mergeCell ref="A144:A147"/>
    <mergeCell ref="B144:B147"/>
    <mergeCell ref="C144:C147"/>
    <mergeCell ref="D144:D147"/>
    <mergeCell ref="E144:E147"/>
    <mergeCell ref="F144:F147"/>
    <mergeCell ref="A140:A143"/>
    <mergeCell ref="B140:B143"/>
    <mergeCell ref="C140:C143"/>
    <mergeCell ref="D140:D143"/>
    <mergeCell ref="E140:E143"/>
    <mergeCell ref="F140:F143"/>
    <mergeCell ref="A136:A139"/>
    <mergeCell ref="B136:B139"/>
    <mergeCell ref="C136:C139"/>
    <mergeCell ref="D136:D139"/>
    <mergeCell ref="E136:E139"/>
    <mergeCell ref="F136:F139"/>
    <mergeCell ref="A132:A135"/>
    <mergeCell ref="B132:B135"/>
    <mergeCell ref="C132:C135"/>
    <mergeCell ref="D132:D135"/>
    <mergeCell ref="E132:E135"/>
    <mergeCell ref="F132:F135"/>
    <mergeCell ref="A128:A131"/>
    <mergeCell ref="B128:B131"/>
    <mergeCell ref="C128:C131"/>
    <mergeCell ref="D128:D131"/>
    <mergeCell ref="E128:E131"/>
    <mergeCell ref="F128:F131"/>
    <mergeCell ref="A124:A127"/>
    <mergeCell ref="B124:B127"/>
    <mergeCell ref="C124:C127"/>
    <mergeCell ref="D124:D127"/>
    <mergeCell ref="E124:E127"/>
    <mergeCell ref="F124:F127"/>
    <mergeCell ref="A120:A123"/>
    <mergeCell ref="B120:B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F116:F119"/>
    <mergeCell ref="A112:A115"/>
    <mergeCell ref="B112:B115"/>
    <mergeCell ref="C112:C115"/>
    <mergeCell ref="D112:D115"/>
    <mergeCell ref="E112:E115"/>
    <mergeCell ref="F112:F115"/>
    <mergeCell ref="A108:A111"/>
    <mergeCell ref="B108:B111"/>
    <mergeCell ref="C108:C111"/>
    <mergeCell ref="D108:D111"/>
    <mergeCell ref="E108:E111"/>
    <mergeCell ref="F108:F111"/>
    <mergeCell ref="A104:A107"/>
    <mergeCell ref="B104:B107"/>
    <mergeCell ref="C104:C107"/>
    <mergeCell ref="D104:D107"/>
    <mergeCell ref="E104:E107"/>
    <mergeCell ref="F104:F107"/>
    <mergeCell ref="A100:A103"/>
    <mergeCell ref="B100:B103"/>
    <mergeCell ref="C100:C103"/>
    <mergeCell ref="D100:D103"/>
    <mergeCell ref="E100:E103"/>
    <mergeCell ref="F100:F103"/>
    <mergeCell ref="A96:A99"/>
    <mergeCell ref="B96:B99"/>
    <mergeCell ref="C96:C99"/>
    <mergeCell ref="D96:D99"/>
    <mergeCell ref="E96:E99"/>
    <mergeCell ref="F96:F99"/>
    <mergeCell ref="A92:A95"/>
    <mergeCell ref="B92:B95"/>
    <mergeCell ref="C92:C95"/>
    <mergeCell ref="D92:D95"/>
    <mergeCell ref="E92:E95"/>
    <mergeCell ref="F92:F95"/>
    <mergeCell ref="A88:A91"/>
    <mergeCell ref="B88:B91"/>
    <mergeCell ref="C88:C91"/>
    <mergeCell ref="D88:D91"/>
    <mergeCell ref="E88:E91"/>
    <mergeCell ref="F88:F91"/>
    <mergeCell ref="A84:A87"/>
    <mergeCell ref="B84:B87"/>
    <mergeCell ref="C84:C87"/>
    <mergeCell ref="D84:D87"/>
    <mergeCell ref="E84:E87"/>
    <mergeCell ref="F84:F87"/>
    <mergeCell ref="A80:A83"/>
    <mergeCell ref="B80:B83"/>
    <mergeCell ref="C80:C83"/>
    <mergeCell ref="D80:D83"/>
    <mergeCell ref="E80:E83"/>
    <mergeCell ref="F80:F83"/>
    <mergeCell ref="A76:A79"/>
    <mergeCell ref="B76:B79"/>
    <mergeCell ref="C76:C79"/>
    <mergeCell ref="D76:D79"/>
    <mergeCell ref="E76:E79"/>
    <mergeCell ref="F76:F79"/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A60:A63"/>
    <mergeCell ref="B60:B63"/>
    <mergeCell ref="C60:C63"/>
    <mergeCell ref="D60:D63"/>
    <mergeCell ref="E60:E63"/>
    <mergeCell ref="F60:F63"/>
    <mergeCell ref="A56:A59"/>
    <mergeCell ref="B56:B59"/>
    <mergeCell ref="C56:C59"/>
    <mergeCell ref="D56:D59"/>
    <mergeCell ref="E56:E59"/>
    <mergeCell ref="F56:F59"/>
    <mergeCell ref="A52:A55"/>
    <mergeCell ref="B52:B55"/>
    <mergeCell ref="C52:C55"/>
    <mergeCell ref="D52:D55"/>
    <mergeCell ref="E52:E55"/>
    <mergeCell ref="F52:F55"/>
    <mergeCell ref="A48:A51"/>
    <mergeCell ref="B48:B51"/>
    <mergeCell ref="C48:C51"/>
    <mergeCell ref="D48:D51"/>
    <mergeCell ref="E48:E51"/>
    <mergeCell ref="F48:F51"/>
    <mergeCell ref="A44:A47"/>
    <mergeCell ref="B44:B47"/>
    <mergeCell ref="C44:C47"/>
    <mergeCell ref="D44:D47"/>
    <mergeCell ref="E44:E47"/>
    <mergeCell ref="F44:F47"/>
    <mergeCell ref="A40:A43"/>
    <mergeCell ref="B40:B43"/>
    <mergeCell ref="C40:C43"/>
    <mergeCell ref="D40:D43"/>
    <mergeCell ref="E40:E43"/>
    <mergeCell ref="F40:F43"/>
    <mergeCell ref="A36:A39"/>
    <mergeCell ref="B36:B39"/>
    <mergeCell ref="C36:C39"/>
    <mergeCell ref="D36:D39"/>
    <mergeCell ref="E36:E39"/>
    <mergeCell ref="F36:F39"/>
    <mergeCell ref="A32:A35"/>
    <mergeCell ref="B32:B35"/>
    <mergeCell ref="C32:C35"/>
    <mergeCell ref="D32:D35"/>
    <mergeCell ref="E32:E35"/>
    <mergeCell ref="F32:F35"/>
    <mergeCell ref="A28:A31"/>
    <mergeCell ref="B28:B31"/>
    <mergeCell ref="C28:C31"/>
    <mergeCell ref="D28:D31"/>
    <mergeCell ref="E28:E31"/>
    <mergeCell ref="F28:F31"/>
    <mergeCell ref="A24:A27"/>
    <mergeCell ref="B24:B27"/>
    <mergeCell ref="C24:C27"/>
    <mergeCell ref="D24:D27"/>
    <mergeCell ref="E24:E27"/>
    <mergeCell ref="F24:F27"/>
    <mergeCell ref="A20:A23"/>
    <mergeCell ref="B20:B23"/>
    <mergeCell ref="C20:C23"/>
    <mergeCell ref="D20:D23"/>
    <mergeCell ref="E20:E23"/>
    <mergeCell ref="F20:F23"/>
    <mergeCell ref="A16:A19"/>
    <mergeCell ref="B16:B19"/>
    <mergeCell ref="C16:C19"/>
    <mergeCell ref="D16:D19"/>
    <mergeCell ref="E16:E19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ageMargins left="0.74803149606299213" right="0.35433070866141736" top="0.78740157480314965" bottom="0.98425196850393704" header="0.51181102362204722" footer="0.51181102362204722"/>
  <pageSetup paperSize="9" orientation="portrait" verticalDpi="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caval2</vt:lpstr>
      <vt:lpstr>caval2!Print_Titles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Admin</cp:lastModifiedBy>
  <cp:lastPrinted>2017-03-27T13:14:58Z</cp:lastPrinted>
  <dcterms:created xsi:type="dcterms:W3CDTF">2008-11-12T05:43:34Z</dcterms:created>
  <dcterms:modified xsi:type="dcterms:W3CDTF">2017-07-12T08:49:13Z</dcterms:modified>
</cp:coreProperties>
</file>