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dokumentacija grantovi za prevođenje\Mali grantovi - Terenski projekat Una\"/>
    </mc:Choice>
  </mc:AlternateContent>
  <bookViews>
    <workbookView xWindow="240" yWindow="120" windowWidth="15600" windowHeight="9210" firstSheet="2" activeTab="2"/>
  </bookViews>
  <sheets>
    <sheet name="Projekcija bilansa stanja B" sheetId="1" state="hidden" r:id="rId1"/>
    <sheet name="Projekcija bilansa uspjeha B" sheetId="2" state="hidden" r:id="rId2"/>
    <sheet name="Projekcija gotovinskog toka B" sheetId="3" r:id="rId3"/>
  </sheets>
  <calcPr calcId="162913"/>
</workbook>
</file>

<file path=xl/calcChain.xml><?xml version="1.0" encoding="utf-8"?>
<calcChain xmlns="http://schemas.openxmlformats.org/spreadsheetml/2006/main">
  <c r="C16" i="2" l="1"/>
  <c r="D16" i="2"/>
  <c r="O14" i="3"/>
  <c r="O15" i="3"/>
  <c r="O16" i="3"/>
  <c r="O17" i="3"/>
  <c r="O18" i="3"/>
  <c r="O19" i="3"/>
  <c r="O20" i="3"/>
  <c r="O21" i="3"/>
  <c r="O22" i="3"/>
  <c r="O23" i="3"/>
  <c r="O24" i="3"/>
  <c r="O25" i="3"/>
  <c r="O13" i="3"/>
  <c r="O32" i="3"/>
  <c r="O33" i="3"/>
  <c r="O31" i="3"/>
  <c r="O34" i="3" s="1"/>
  <c r="D26" i="3"/>
  <c r="E26" i="3"/>
  <c r="F26" i="3"/>
  <c r="G26" i="3"/>
  <c r="H26" i="3"/>
  <c r="I26" i="3"/>
  <c r="J26" i="3"/>
  <c r="K26" i="3"/>
  <c r="L26" i="3"/>
  <c r="M26" i="3"/>
  <c r="N26" i="3"/>
  <c r="O7" i="3"/>
  <c r="O8" i="3"/>
  <c r="O9" i="3"/>
  <c r="O6" i="3"/>
  <c r="D10" i="2"/>
  <c r="C10" i="2"/>
  <c r="C10" i="3"/>
  <c r="D34" i="3"/>
  <c r="E34" i="3"/>
  <c r="F34" i="3"/>
  <c r="G34" i="3"/>
  <c r="H34" i="3"/>
  <c r="I34" i="3"/>
  <c r="J34" i="3"/>
  <c r="K34" i="3"/>
  <c r="L34" i="3"/>
  <c r="M34" i="3"/>
  <c r="N34" i="3"/>
  <c r="C34" i="3"/>
  <c r="D32" i="1"/>
  <c r="C32" i="1"/>
  <c r="D29" i="1"/>
  <c r="C29" i="1"/>
  <c r="D24" i="1"/>
  <c r="D37" i="1" s="1"/>
  <c r="C24" i="1"/>
  <c r="D15" i="1"/>
  <c r="C15" i="1"/>
  <c r="D9" i="1"/>
  <c r="C9" i="1"/>
  <c r="C26" i="3"/>
  <c r="D10" i="3"/>
  <c r="D28" i="3" s="1"/>
  <c r="E10" i="3"/>
  <c r="E28" i="3" s="1"/>
  <c r="F10" i="3"/>
  <c r="G10" i="3"/>
  <c r="H10" i="3"/>
  <c r="I10" i="3"/>
  <c r="J10" i="3"/>
  <c r="K10" i="3"/>
  <c r="L10" i="3"/>
  <c r="L28" i="3" s="1"/>
  <c r="M10" i="3"/>
  <c r="M28" i="3" s="1"/>
  <c r="N10" i="3"/>
  <c r="K28" i="3" l="1"/>
  <c r="G28" i="3"/>
  <c r="N28" i="3"/>
  <c r="C37" i="1"/>
  <c r="I28" i="3"/>
  <c r="D21" i="1"/>
  <c r="H28" i="3"/>
  <c r="O10" i="3"/>
  <c r="C21" i="1"/>
  <c r="D27" i="2"/>
  <c r="D29" i="2" s="1"/>
  <c r="O26" i="3"/>
  <c r="J28" i="3"/>
  <c r="F28" i="3"/>
  <c r="C27" i="2"/>
  <c r="C29" i="2" s="1"/>
  <c r="C29" i="3"/>
  <c r="N29" i="3"/>
  <c r="L29" i="3"/>
  <c r="J29" i="3"/>
  <c r="H29" i="3"/>
  <c r="F29" i="3"/>
  <c r="D29" i="3"/>
  <c r="M29" i="3"/>
  <c r="K29" i="3"/>
  <c r="I29" i="3"/>
  <c r="G29" i="3"/>
  <c r="E29" i="3"/>
  <c r="C28" i="3"/>
  <c r="O28" i="3" l="1"/>
  <c r="O29" i="3"/>
</calcChain>
</file>

<file path=xl/sharedStrings.xml><?xml version="1.0" encoding="utf-8"?>
<sst xmlns="http://schemas.openxmlformats.org/spreadsheetml/2006/main" count="106" uniqueCount="96">
  <si>
    <t>Opis</t>
  </si>
  <si>
    <t>AKTIVA</t>
  </si>
  <si>
    <t>Gotovina</t>
  </si>
  <si>
    <t>Kupci</t>
  </si>
  <si>
    <t>Zemljište</t>
  </si>
  <si>
    <t>Objekti</t>
  </si>
  <si>
    <t>Oprema</t>
  </si>
  <si>
    <t>PASIVA</t>
  </si>
  <si>
    <t>Dobavljači</t>
  </si>
  <si>
    <t>Ostale dugoročne obaveze</t>
  </si>
  <si>
    <t>Zadržana dobit/gubitak</t>
  </si>
  <si>
    <t>A</t>
  </si>
  <si>
    <t>B</t>
  </si>
  <si>
    <t>C</t>
  </si>
  <si>
    <t>Tekuća imovina (1+2+3+4+5)</t>
  </si>
  <si>
    <t>Ostala stalna imovina</t>
  </si>
  <si>
    <t>Ostali kapital</t>
  </si>
  <si>
    <t>D</t>
  </si>
  <si>
    <t>E</t>
  </si>
  <si>
    <t>Primljeni avansi</t>
  </si>
  <si>
    <t>Dugoročni krediti</t>
  </si>
  <si>
    <r>
      <t xml:space="preserve">Osnovni kapital  </t>
    </r>
    <r>
      <rPr>
        <sz val="11"/>
        <color rgb="FFC00000"/>
        <rFont val="Calibri"/>
        <family val="2"/>
        <scheme val="minor"/>
      </rPr>
      <t xml:space="preserve"> </t>
    </r>
  </si>
  <si>
    <t>PR0JEKCIJA BILANSA STANJA</t>
  </si>
  <si>
    <t>Naziv preduzeća:</t>
  </si>
  <si>
    <t xml:space="preserve">           (u konvertibilnim markama)</t>
  </si>
  <si>
    <t>Odgovorno lice</t>
  </si>
  <si>
    <t>Red.br.</t>
  </si>
  <si>
    <t>PRIHODI</t>
  </si>
  <si>
    <t>Ostali prihodi</t>
  </si>
  <si>
    <t>Troškovi investicionog održavanja</t>
  </si>
  <si>
    <t>Ostali troškovi</t>
  </si>
  <si>
    <t>Porez na dobit</t>
  </si>
  <si>
    <t>F</t>
  </si>
  <si>
    <t>PROJEKCIJA BILANSA USPJEHA</t>
  </si>
  <si>
    <t>Prihodi od prodaje robe</t>
  </si>
  <si>
    <t>Ukupni prihodi (1+2+3)</t>
  </si>
  <si>
    <t>RASHODI</t>
  </si>
  <si>
    <t>Nabavna vrijednost prodate robe</t>
  </si>
  <si>
    <t>Troškovi amortizacije</t>
  </si>
  <si>
    <t>Ukupni rashodi (4+5+6+7+8+9)</t>
  </si>
  <si>
    <t xml:space="preserve">        (u konvertibilnim markama)</t>
  </si>
  <si>
    <t>Troškovi nabavke osnovnih sredstava</t>
  </si>
  <si>
    <t>Porezi</t>
  </si>
  <si>
    <t>IZDACI / ODLIVI SREDSTAVA</t>
  </si>
  <si>
    <t>PRIMICI /PRILIVI SREDSTAVA</t>
  </si>
  <si>
    <t>Dividende</t>
  </si>
  <si>
    <t>Ostala tekuća imovina</t>
  </si>
  <si>
    <t>Zalihe</t>
  </si>
  <si>
    <t>Ostale tekuće obaveze</t>
  </si>
  <si>
    <t>G</t>
  </si>
  <si>
    <t>Dugoročna rezervisanja</t>
  </si>
  <si>
    <t>UKUPNO PASIVA (D+E+F+G)</t>
  </si>
  <si>
    <t>Tekuće obaveza (11+12+13+14)</t>
  </si>
  <si>
    <t>Dugoročne obaveze (15+16)</t>
  </si>
  <si>
    <t>Kapital (17+18+19)</t>
  </si>
  <si>
    <t>Početno stanje gotovine</t>
  </si>
  <si>
    <t>Troškovi reklame i propagande</t>
  </si>
  <si>
    <t>Troškovi goriva i energije</t>
  </si>
  <si>
    <t>Troškovi zarada i ostalih ličnih rashoda</t>
  </si>
  <si>
    <t>Troškovi transportnih usluga</t>
  </si>
  <si>
    <t xml:space="preserve">Režijski troškovi  </t>
  </si>
  <si>
    <t>Otplate kredita</t>
  </si>
  <si>
    <t>Gotovina od poslovnih aktivnosti</t>
  </si>
  <si>
    <t>UKUPNA AKTIVA (A+B+C)</t>
  </si>
  <si>
    <t>Ostali prilivi/primici</t>
  </si>
  <si>
    <t xml:space="preserve">Prilivi/primici  po osnovu kredita </t>
  </si>
  <si>
    <t xml:space="preserve">Prilivi/primici po osnovu granta  </t>
  </si>
  <si>
    <t>UKUPNO ODLIVI/IZDACI (od 6 do 18)</t>
  </si>
  <si>
    <t>NETO PRILIVI/PRIMICI (5-19)</t>
  </si>
  <si>
    <t>NETO ODLIVI/IZDACI  (19-5)</t>
  </si>
  <si>
    <t>Priliv/Primici</t>
  </si>
  <si>
    <t>Odliv/Izdaci</t>
  </si>
  <si>
    <t>UKUPNO PRILIVI/PRIMICI  (od 1 do 4)</t>
  </si>
  <si>
    <t>Kamate na kredite</t>
  </si>
  <si>
    <t>Stalna imovina (6+7+8-9)*</t>
  </si>
  <si>
    <t>Kratkoročni krediti**</t>
  </si>
  <si>
    <t xml:space="preserve">    *sadašnja vrijednost stalne imovine</t>
  </si>
  <si>
    <t>dio troškova materijala koji se odnosi na proizvodnju*</t>
  </si>
  <si>
    <t>dio troškova zarade koji se odnosi na proizvodnju*</t>
  </si>
  <si>
    <t>dio troškova koji se odnosi na objekte i opremu za proizvodnju*</t>
  </si>
  <si>
    <t xml:space="preserve">Troškovi zarada i ostalih ličnih rashoda </t>
  </si>
  <si>
    <t xml:space="preserve">Troškovi materijala </t>
  </si>
  <si>
    <t xml:space="preserve">Troškovi proizvodnih usluga </t>
  </si>
  <si>
    <t>Dati avansi</t>
  </si>
  <si>
    <t>Odgovorno  lice</t>
  </si>
  <si>
    <t>Ukupno</t>
  </si>
  <si>
    <t>Stanje gotovine na kraju  perioda      (1+2-3)</t>
  </si>
  <si>
    <t>Dobitak/Gubitak prije oporezivanja (A-B)</t>
  </si>
  <si>
    <t>Neto dobitak/gubitak (C-D)</t>
  </si>
  <si>
    <t>Akumulisana amortizacija/ispravka vrijednosti</t>
  </si>
  <si>
    <t>Prihodi od prodaje učinaka i usluga</t>
  </si>
  <si>
    <t>* *U kratkoročne kredite uključiti dio dugoročnog kredita koji za plaćanje dospijeva u periodu do godinu dana.</t>
  </si>
  <si>
    <t>* Podaci se popunjavaju ukoliko preduzeće ima ovakav vid evidencije.</t>
  </si>
  <si>
    <t xml:space="preserve">   Gubitak je iznos sa negativnim predznakom.</t>
  </si>
  <si>
    <t xml:space="preserve">Troškovi nabavke roba, materijala i usluga (odlivi po osnovu isplata dobavljačima i dati avansi) </t>
  </si>
  <si>
    <r>
      <t xml:space="preserve">PROJEKCIJA GOTOVINSKOG TOKA za 12 mjeseci od dana </t>
    </r>
    <r>
      <rPr>
        <b/>
        <sz val="8"/>
        <rFont val="Calibri"/>
        <family val="2"/>
        <scheme val="minor"/>
      </rPr>
      <t>početka</t>
    </r>
    <r>
      <rPr>
        <b/>
        <sz val="8"/>
        <color theme="1"/>
        <rFont val="Calibri"/>
        <family val="2"/>
        <scheme val="minor"/>
      </rPr>
      <t xml:space="preserve"> implementacije projekta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</si>
</sst>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96">
    <xf numFmtId="0" fontId="0" fillId="0" borderId="0" xfId="0"/>
    <xf numFmtId="0" fontId="0" fillId="0" borderId="0" xfId="0"/>
    <xf numFmtId="0" fontId="0" fillId="0" borderId="4" xfId="0" applyBorder="1"/>
    <xf numFmtId="0" fontId="1" fillId="0" borderId="4" xfId="0" applyFont="1" applyBorder="1"/>
    <xf numFmtId="0" fontId="0" fillId="0" borderId="4" xfId="0" applyFont="1" applyBorder="1"/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0" xfId="0" applyAlignment="1"/>
    <xf numFmtId="0" fontId="0" fillId="2" borderId="0" xfId="0" applyFill="1" applyBorder="1" applyAlignment="1"/>
    <xf numFmtId="0" fontId="4" fillId="0" borderId="0" xfId="0" applyFont="1" applyBorder="1"/>
    <xf numFmtId="0" fontId="5" fillId="0" borderId="7" xfId="0" applyFont="1" applyBorder="1"/>
    <xf numFmtId="0" fontId="0" fillId="0" borderId="0" xfId="0"/>
    <xf numFmtId="0" fontId="0" fillId="0" borderId="4" xfId="0" applyBorder="1"/>
    <xf numFmtId="0" fontId="0" fillId="0" borderId="0" xfId="0" applyBorder="1"/>
    <xf numFmtId="0" fontId="1" fillId="0" borderId="4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7" fillId="0" borderId="0" xfId="0" applyFont="1" applyBorder="1"/>
    <xf numFmtId="0" fontId="1" fillId="2" borderId="4" xfId="0" applyFont="1" applyFill="1" applyBorder="1"/>
    <xf numFmtId="0" fontId="8" fillId="0" borderId="4" xfId="2" applyFont="1" applyBorder="1"/>
    <xf numFmtId="0" fontId="9" fillId="0" borderId="3" xfId="2" applyFont="1" applyBorder="1" applyAlignment="1">
      <alignment horizontal="center"/>
    </xf>
    <xf numFmtId="0" fontId="8" fillId="0" borderId="6" xfId="2" applyFont="1" applyBorder="1"/>
    <xf numFmtId="0" fontId="9" fillId="0" borderId="0" xfId="2" applyFont="1"/>
    <xf numFmtId="0" fontId="8" fillId="0" borderId="0" xfId="2" applyFont="1"/>
    <xf numFmtId="0" fontId="8" fillId="0" borderId="4" xfId="2" applyFont="1" applyFill="1" applyBorder="1"/>
    <xf numFmtId="0" fontId="8" fillId="0" borderId="0" xfId="2" applyFont="1" applyBorder="1"/>
    <xf numFmtId="4" fontId="0" fillId="0" borderId="4" xfId="0" applyNumberFormat="1" applyBorder="1"/>
    <xf numFmtId="4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0" fontId="8" fillId="0" borderId="4" xfId="2" applyFont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8" fillId="0" borderId="4" xfId="2" applyFont="1" applyFill="1" applyBorder="1" applyAlignment="1">
      <alignment wrapText="1"/>
    </xf>
    <xf numFmtId="0" fontId="9" fillId="3" borderId="3" xfId="2" applyFont="1" applyFill="1" applyBorder="1"/>
    <xf numFmtId="0" fontId="8" fillId="0" borderId="3" xfId="2" applyFont="1" applyBorder="1"/>
    <xf numFmtId="0" fontId="8" fillId="0" borderId="3" xfId="2" applyFont="1" applyBorder="1" applyAlignment="1"/>
    <xf numFmtId="0" fontId="7" fillId="0" borderId="2" xfId="0" applyFont="1" applyBorder="1"/>
    <xf numFmtId="0" fontId="9" fillId="0" borderId="3" xfId="2" applyFont="1" applyBorder="1"/>
    <xf numFmtId="0" fontId="9" fillId="3" borderId="5" xfId="2" applyFont="1" applyFill="1" applyBorder="1"/>
    <xf numFmtId="0" fontId="9" fillId="3" borderId="5" xfId="2" applyFont="1" applyFill="1" applyBorder="1" applyAlignment="1">
      <alignment wrapText="1"/>
    </xf>
    <xf numFmtId="0" fontId="7" fillId="0" borderId="0" xfId="0" applyFont="1"/>
    <xf numFmtId="0" fontId="7" fillId="0" borderId="1" xfId="0" applyFont="1" applyBorder="1"/>
    <xf numFmtId="0" fontId="7" fillId="3" borderId="9" xfId="0" applyFont="1" applyFill="1" applyBorder="1"/>
    <xf numFmtId="0" fontId="7" fillId="0" borderId="2" xfId="0" applyFont="1" applyBorder="1" applyAlignment="1"/>
    <xf numFmtId="0" fontId="7" fillId="0" borderId="10" xfId="0" applyFont="1" applyBorder="1"/>
    <xf numFmtId="0" fontId="7" fillId="3" borderId="2" xfId="0" applyFont="1" applyFill="1" applyBorder="1"/>
    <xf numFmtId="0" fontId="7" fillId="0" borderId="0" xfId="0" applyFont="1" applyFill="1"/>
    <xf numFmtId="0" fontId="7" fillId="0" borderId="8" xfId="0" applyFont="1" applyBorder="1"/>
    <xf numFmtId="4" fontId="7" fillId="0" borderId="0" xfId="0" applyNumberFormat="1" applyFont="1" applyBorder="1" applyAlignment="1"/>
    <xf numFmtId="4" fontId="11" fillId="0" borderId="4" xfId="2" applyNumberFormat="1" applyFont="1" applyBorder="1"/>
    <xf numFmtId="0" fontId="11" fillId="0" borderId="4" xfId="2" applyFont="1" applyBorder="1"/>
    <xf numFmtId="4" fontId="11" fillId="3" borderId="5" xfId="2" applyNumberFormat="1" applyFont="1" applyFill="1" applyBorder="1"/>
    <xf numFmtId="4" fontId="12" fillId="0" borderId="3" xfId="2" applyNumberFormat="1" applyFont="1" applyBorder="1" applyAlignment="1">
      <alignment horizontal="center"/>
    </xf>
    <xf numFmtId="4" fontId="12" fillId="0" borderId="4" xfId="2" applyNumberFormat="1" applyFont="1" applyBorder="1" applyAlignment="1">
      <alignment horizontal="center"/>
    </xf>
    <xf numFmtId="4" fontId="11" fillId="3" borderId="3" xfId="2" applyNumberFormat="1" applyFont="1" applyFill="1" applyBorder="1"/>
    <xf numFmtId="4" fontId="11" fillId="0" borderId="3" xfId="2" applyNumberFormat="1" applyFont="1" applyBorder="1"/>
    <xf numFmtId="4" fontId="12" fillId="3" borderId="5" xfId="2" applyNumberFormat="1" applyFont="1" applyFill="1" applyBorder="1" applyAlignment="1"/>
    <xf numFmtId="0" fontId="7" fillId="0" borderId="11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9" fillId="0" borderId="12" xfId="2" applyFont="1" applyBorder="1" applyAlignment="1">
      <alignment horizontal="center"/>
    </xf>
    <xf numFmtId="0" fontId="11" fillId="0" borderId="13" xfId="2" applyFont="1" applyBorder="1"/>
    <xf numFmtId="4" fontId="11" fillId="3" borderId="14" xfId="2" applyNumberFormat="1" applyFont="1" applyFill="1" applyBorder="1"/>
    <xf numFmtId="4" fontId="12" fillId="0" borderId="12" xfId="2" applyNumberFormat="1" applyFont="1" applyBorder="1" applyAlignment="1">
      <alignment horizontal="center"/>
    </xf>
    <xf numFmtId="4" fontId="12" fillId="0" borderId="13" xfId="2" applyNumberFormat="1" applyFont="1" applyBorder="1" applyAlignment="1">
      <alignment horizontal="center"/>
    </xf>
    <xf numFmtId="4" fontId="11" fillId="0" borderId="13" xfId="2" applyNumberFormat="1" applyFont="1" applyBorder="1"/>
    <xf numFmtId="4" fontId="11" fillId="3" borderId="12" xfId="2" applyNumberFormat="1" applyFont="1" applyFill="1" applyBorder="1"/>
    <xf numFmtId="4" fontId="11" fillId="0" borderId="12" xfId="2" applyNumberFormat="1" applyFont="1" applyBorder="1"/>
    <xf numFmtId="4" fontId="12" fillId="3" borderId="14" xfId="2" applyNumberFormat="1" applyFont="1" applyFill="1" applyBorder="1" applyAlignment="1"/>
    <xf numFmtId="0" fontId="8" fillId="0" borderId="10" xfId="2" applyFont="1" applyBorder="1"/>
    <xf numFmtId="0" fontId="10" fillId="3" borderId="5" xfId="0" applyFont="1" applyFill="1" applyBorder="1"/>
    <xf numFmtId="0" fontId="9" fillId="0" borderId="17" xfId="2" applyFont="1" applyBorder="1" applyAlignment="1">
      <alignment horizontal="center"/>
    </xf>
    <xf numFmtId="0" fontId="8" fillId="0" borderId="16" xfId="2" applyFont="1" applyBorder="1"/>
    <xf numFmtId="0" fontId="7" fillId="3" borderId="0" xfId="0" applyFont="1" applyFill="1"/>
    <xf numFmtId="4" fontId="11" fillId="0" borderId="4" xfId="2" applyNumberFormat="1" applyFont="1" applyBorder="1" applyAlignment="1">
      <alignment horizontal="right"/>
    </xf>
    <xf numFmtId="4" fontId="11" fillId="0" borderId="17" xfId="2" applyNumberFormat="1" applyFont="1" applyBorder="1" applyAlignment="1">
      <alignment horizontal="right"/>
    </xf>
    <xf numFmtId="0" fontId="8" fillId="0" borderId="18" xfId="2" applyFont="1" applyBorder="1"/>
    <xf numFmtId="2" fontId="11" fillId="3" borderId="5" xfId="2" applyNumberFormat="1" applyFont="1" applyFill="1" applyBorder="1"/>
    <xf numFmtId="4" fontId="11" fillId="0" borderId="19" xfId="2" applyNumberFormat="1" applyFont="1" applyBorder="1"/>
    <xf numFmtId="4" fontId="11" fillId="0" borderId="17" xfId="2" applyNumberFormat="1" applyFont="1" applyBorder="1"/>
    <xf numFmtId="0" fontId="7" fillId="0" borderId="0" xfId="0" applyFont="1" applyFill="1" applyBorder="1"/>
    <xf numFmtId="0" fontId="8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06" workbookViewId="0">
      <selection activeCell="H32" sqref="H32"/>
    </sheetView>
  </sheetViews>
  <sheetFormatPr defaultRowHeight="15" x14ac:dyDescent="0.25"/>
  <cols>
    <col min="1" max="1" width="7.28515625" style="1" customWidth="1"/>
    <col min="2" max="2" width="47.7109375" customWidth="1"/>
    <col min="3" max="4" width="13.7109375" customWidth="1"/>
  </cols>
  <sheetData>
    <row r="1" spans="1:4" s="1" customFormat="1" x14ac:dyDescent="0.25">
      <c r="A1" s="86" t="s">
        <v>23</v>
      </c>
      <c r="B1" s="86"/>
    </row>
    <row r="2" spans="1:4" s="12" customFormat="1" x14ac:dyDescent="0.25">
      <c r="A2" s="19"/>
      <c r="B2" s="19"/>
    </row>
    <row r="3" spans="1:4" s="1" customFormat="1" x14ac:dyDescent="0.25">
      <c r="A3" s="18"/>
      <c r="B3" s="18"/>
    </row>
    <row r="4" spans="1:4" s="1" customFormat="1" x14ac:dyDescent="0.25">
      <c r="A4" s="8"/>
      <c r="B4" s="8"/>
    </row>
    <row r="5" spans="1:4" x14ac:dyDescent="0.25">
      <c r="A5" s="87" t="s">
        <v>22</v>
      </c>
      <c r="B5" s="87"/>
      <c r="C5" s="87"/>
      <c r="D5" s="87"/>
    </row>
    <row r="6" spans="1:4" x14ac:dyDescent="0.25">
      <c r="A6" s="14"/>
      <c r="B6" s="14"/>
      <c r="C6" s="10" t="s">
        <v>24</v>
      </c>
      <c r="D6" s="9"/>
    </row>
    <row r="7" spans="1:4" x14ac:dyDescent="0.25">
      <c r="A7" s="13"/>
      <c r="B7" s="7" t="s">
        <v>0</v>
      </c>
      <c r="C7" s="13">
        <v>2014</v>
      </c>
      <c r="D7" s="13">
        <v>2015</v>
      </c>
    </row>
    <row r="8" spans="1:4" x14ac:dyDescent="0.25">
      <c r="A8" s="2"/>
      <c r="B8" s="3" t="s">
        <v>1</v>
      </c>
      <c r="C8" s="2"/>
      <c r="D8" s="2"/>
    </row>
    <row r="9" spans="1:4" x14ac:dyDescent="0.25">
      <c r="A9" s="5" t="s">
        <v>11</v>
      </c>
      <c r="B9" s="3" t="s">
        <v>14</v>
      </c>
      <c r="C9" s="33">
        <f>+C10+C11+C12+C13+C14</f>
        <v>0</v>
      </c>
      <c r="D9" s="33">
        <f>+D10+D11+D12+D13+D14</f>
        <v>0</v>
      </c>
    </row>
    <row r="10" spans="1:4" ht="16.5" customHeight="1" x14ac:dyDescent="0.25">
      <c r="A10" s="2">
        <v>1</v>
      </c>
      <c r="B10" s="6" t="s">
        <v>47</v>
      </c>
      <c r="C10" s="31"/>
      <c r="D10" s="31"/>
    </row>
    <row r="11" spans="1:4" x14ac:dyDescent="0.25">
      <c r="A11" s="2">
        <v>2</v>
      </c>
      <c r="B11" s="2" t="s">
        <v>2</v>
      </c>
      <c r="C11" s="31"/>
      <c r="D11" s="31"/>
    </row>
    <row r="12" spans="1:4" x14ac:dyDescent="0.25">
      <c r="A12" s="2">
        <v>3</v>
      </c>
      <c r="B12" s="2" t="s">
        <v>3</v>
      </c>
      <c r="C12" s="31"/>
      <c r="D12" s="31"/>
    </row>
    <row r="13" spans="1:4" x14ac:dyDescent="0.25">
      <c r="A13" s="2">
        <v>4</v>
      </c>
      <c r="B13" s="13" t="s">
        <v>83</v>
      </c>
      <c r="C13" s="31"/>
      <c r="D13" s="31"/>
    </row>
    <row r="14" spans="1:4" x14ac:dyDescent="0.25">
      <c r="A14" s="2">
        <v>5</v>
      </c>
      <c r="B14" s="13" t="s">
        <v>46</v>
      </c>
      <c r="C14" s="31"/>
      <c r="D14" s="31"/>
    </row>
    <row r="15" spans="1:4" s="20" customFormat="1" x14ac:dyDescent="0.25">
      <c r="A15" s="5" t="s">
        <v>12</v>
      </c>
      <c r="B15" s="21" t="s">
        <v>74</v>
      </c>
      <c r="C15" s="32">
        <f>+C16+C17+C18-C19</f>
        <v>0</v>
      </c>
      <c r="D15" s="32">
        <f t="shared" ref="D15" si="0">+D16+D17+D18-D19</f>
        <v>0</v>
      </c>
    </row>
    <row r="16" spans="1:4" x14ac:dyDescent="0.25">
      <c r="A16" s="2">
        <v>6</v>
      </c>
      <c r="B16" s="13" t="s">
        <v>4</v>
      </c>
      <c r="C16" s="31"/>
      <c r="D16" s="31"/>
    </row>
    <row r="17" spans="1:4" x14ac:dyDescent="0.25">
      <c r="A17" s="2">
        <v>7</v>
      </c>
      <c r="B17" s="2" t="s">
        <v>5</v>
      </c>
      <c r="C17" s="31"/>
      <c r="D17" s="31"/>
    </row>
    <row r="18" spans="1:4" x14ac:dyDescent="0.25">
      <c r="A18" s="2">
        <v>8</v>
      </c>
      <c r="B18" s="2" t="s">
        <v>6</v>
      </c>
      <c r="C18" s="31"/>
      <c r="D18" s="31"/>
    </row>
    <row r="19" spans="1:4" x14ac:dyDescent="0.25">
      <c r="A19" s="2">
        <v>9</v>
      </c>
      <c r="B19" s="13" t="s">
        <v>89</v>
      </c>
      <c r="C19" s="31"/>
      <c r="D19" s="31"/>
    </row>
    <row r="20" spans="1:4" x14ac:dyDescent="0.25">
      <c r="A20" s="5" t="s">
        <v>13</v>
      </c>
      <c r="B20" s="15" t="s">
        <v>15</v>
      </c>
      <c r="C20" s="33">
        <v>0</v>
      </c>
      <c r="D20" s="33">
        <v>0</v>
      </c>
    </row>
    <row r="21" spans="1:4" x14ac:dyDescent="0.25">
      <c r="A21" s="5"/>
      <c r="B21" s="15" t="s">
        <v>63</v>
      </c>
      <c r="C21" s="33">
        <f>+C9+C15+C20</f>
        <v>0</v>
      </c>
      <c r="D21" s="33">
        <f>+D9+D15+D20</f>
        <v>0</v>
      </c>
    </row>
    <row r="22" spans="1:4" x14ac:dyDescent="0.25">
      <c r="A22" s="2"/>
      <c r="B22" s="2"/>
      <c r="C22" s="2"/>
      <c r="D22" s="2"/>
    </row>
    <row r="23" spans="1:4" x14ac:dyDescent="0.25">
      <c r="A23" s="2"/>
      <c r="B23" s="3" t="s">
        <v>7</v>
      </c>
      <c r="C23" s="2"/>
      <c r="D23" s="2"/>
    </row>
    <row r="24" spans="1:4" x14ac:dyDescent="0.25">
      <c r="A24" s="5" t="s">
        <v>17</v>
      </c>
      <c r="B24" s="15" t="s">
        <v>52</v>
      </c>
      <c r="C24" s="33">
        <f>+C25+C26+C27+C28</f>
        <v>0</v>
      </c>
      <c r="D24" s="33">
        <f t="shared" ref="D24" si="1">+D25+D26+D27+D28</f>
        <v>0</v>
      </c>
    </row>
    <row r="25" spans="1:4" x14ac:dyDescent="0.25">
      <c r="A25" s="2">
        <v>11</v>
      </c>
      <c r="B25" s="2" t="s">
        <v>8</v>
      </c>
      <c r="C25" s="33"/>
      <c r="D25" s="33"/>
    </row>
    <row r="26" spans="1:4" x14ac:dyDescent="0.25">
      <c r="A26" s="2">
        <v>12</v>
      </c>
      <c r="B26" s="13" t="s">
        <v>75</v>
      </c>
      <c r="C26" s="33"/>
      <c r="D26" s="33"/>
    </row>
    <row r="27" spans="1:4" x14ac:dyDescent="0.25">
      <c r="A27" s="2">
        <v>13</v>
      </c>
      <c r="B27" s="2" t="s">
        <v>19</v>
      </c>
      <c r="C27" s="33"/>
      <c r="D27" s="33"/>
    </row>
    <row r="28" spans="1:4" x14ac:dyDescent="0.25">
      <c r="A28" s="2">
        <v>14</v>
      </c>
      <c r="B28" s="13" t="s">
        <v>48</v>
      </c>
      <c r="C28" s="33"/>
      <c r="D28" s="33"/>
    </row>
    <row r="29" spans="1:4" x14ac:dyDescent="0.25">
      <c r="A29" s="5" t="s">
        <v>18</v>
      </c>
      <c r="B29" s="15" t="s">
        <v>53</v>
      </c>
      <c r="C29" s="33">
        <f>+C30+C31</f>
        <v>0</v>
      </c>
      <c r="D29" s="33">
        <f t="shared" ref="D29" si="2">+D30+D31</f>
        <v>0</v>
      </c>
    </row>
    <row r="30" spans="1:4" x14ac:dyDescent="0.25">
      <c r="A30" s="2">
        <v>15</v>
      </c>
      <c r="B30" s="2" t="s">
        <v>20</v>
      </c>
      <c r="C30" s="33"/>
      <c r="D30" s="33"/>
    </row>
    <row r="31" spans="1:4" x14ac:dyDescent="0.25">
      <c r="A31" s="2">
        <v>16</v>
      </c>
      <c r="B31" s="4" t="s">
        <v>9</v>
      </c>
      <c r="C31" s="33"/>
      <c r="D31" s="33"/>
    </row>
    <row r="32" spans="1:4" x14ac:dyDescent="0.25">
      <c r="A32" s="5" t="s">
        <v>32</v>
      </c>
      <c r="B32" s="15" t="s">
        <v>54</v>
      </c>
      <c r="C32" s="33">
        <f>+C33+C34+C35</f>
        <v>0</v>
      </c>
      <c r="D32" s="33">
        <f t="shared" ref="D32" si="3">+D33+D34+D35</f>
        <v>0</v>
      </c>
    </row>
    <row r="33" spans="1:4" x14ac:dyDescent="0.25">
      <c r="A33" s="2">
        <v>17</v>
      </c>
      <c r="B33" s="2" t="s">
        <v>21</v>
      </c>
      <c r="C33" s="33"/>
      <c r="D33" s="33"/>
    </row>
    <row r="34" spans="1:4" x14ac:dyDescent="0.25">
      <c r="A34" s="2">
        <v>18</v>
      </c>
      <c r="B34" s="2" t="s">
        <v>10</v>
      </c>
      <c r="C34" s="33"/>
      <c r="D34" s="33"/>
    </row>
    <row r="35" spans="1:4" x14ac:dyDescent="0.25">
      <c r="A35" s="2">
        <v>19</v>
      </c>
      <c r="B35" s="13" t="s">
        <v>16</v>
      </c>
      <c r="C35" s="33"/>
      <c r="D35" s="33"/>
    </row>
    <row r="36" spans="1:4" x14ac:dyDescent="0.25">
      <c r="A36" s="5" t="s">
        <v>49</v>
      </c>
      <c r="B36" s="23" t="s">
        <v>50</v>
      </c>
      <c r="C36" s="33">
        <v>0</v>
      </c>
      <c r="D36" s="33">
        <v>0</v>
      </c>
    </row>
    <row r="37" spans="1:4" x14ac:dyDescent="0.25">
      <c r="A37" s="13"/>
      <c r="B37" s="15" t="s">
        <v>51</v>
      </c>
      <c r="C37" s="33">
        <f>+C24+C29+C32+C36</f>
        <v>0</v>
      </c>
      <c r="D37" s="33">
        <f t="shared" ref="D37" si="4">+D24+D29+D32+D36</f>
        <v>0</v>
      </c>
    </row>
    <row r="38" spans="1:4" s="12" customFormat="1" x14ac:dyDescent="0.25">
      <c r="A38" s="14"/>
      <c r="B38" s="61" t="s">
        <v>76</v>
      </c>
    </row>
    <row r="39" spans="1:4" s="12" customFormat="1" x14ac:dyDescent="0.25">
      <c r="A39" s="14"/>
      <c r="B39" s="22" t="s">
        <v>91</v>
      </c>
      <c r="C39" s="14"/>
      <c r="D39" s="14"/>
    </row>
    <row r="41" spans="1:4" x14ac:dyDescent="0.25">
      <c r="C41" s="88" t="s">
        <v>25</v>
      </c>
      <c r="D41" s="88"/>
    </row>
    <row r="43" spans="1:4" x14ac:dyDescent="0.25">
      <c r="C43" s="11"/>
      <c r="D43" s="11"/>
    </row>
  </sheetData>
  <mergeCells count="3">
    <mergeCell ref="A1:B1"/>
    <mergeCell ref="A5:D5"/>
    <mergeCell ref="C41:D4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opLeftCell="A19" workbookViewId="0">
      <selection activeCell="D27" sqref="D27"/>
    </sheetView>
  </sheetViews>
  <sheetFormatPr defaultRowHeight="15" x14ac:dyDescent="0.25"/>
  <cols>
    <col min="1" max="1" width="7" customWidth="1"/>
    <col min="2" max="2" width="50.85546875" customWidth="1"/>
    <col min="3" max="3" width="13.7109375" customWidth="1"/>
    <col min="4" max="4" width="13.5703125" customWidth="1"/>
  </cols>
  <sheetData>
    <row r="2" spans="1:13" x14ac:dyDescent="0.25">
      <c r="A2" s="86" t="s">
        <v>23</v>
      </c>
      <c r="B2" s="86"/>
      <c r="C2" s="86"/>
      <c r="D2" s="86"/>
    </row>
    <row r="4" spans="1:13" x14ac:dyDescent="0.25">
      <c r="A4" s="90" t="s">
        <v>33</v>
      </c>
      <c r="B4" s="90"/>
      <c r="C4" s="90"/>
      <c r="D4" s="90"/>
    </row>
    <row r="5" spans="1:13" s="12" customFormat="1" x14ac:dyDescent="0.25">
      <c r="A5" s="16"/>
      <c r="B5" s="16"/>
      <c r="C5" s="16"/>
      <c r="D5" s="16"/>
    </row>
    <row r="6" spans="1:13" x14ac:dyDescent="0.25">
      <c r="C6" s="91" t="s">
        <v>40</v>
      </c>
      <c r="D6" s="91"/>
    </row>
    <row r="7" spans="1:13" ht="20.100000000000001" customHeight="1" x14ac:dyDescent="0.25">
      <c r="A7" s="4"/>
      <c r="B7" s="17" t="s">
        <v>0</v>
      </c>
      <c r="C7" s="13">
        <v>2014</v>
      </c>
      <c r="D7" s="13">
        <v>2015</v>
      </c>
    </row>
    <row r="8" spans="1:13" ht="20.100000000000001" customHeight="1" x14ac:dyDescent="0.25">
      <c r="A8" s="13"/>
      <c r="B8" s="15" t="s">
        <v>27</v>
      </c>
      <c r="C8" s="13"/>
      <c r="D8" s="13"/>
    </row>
    <row r="9" spans="1:13" s="12" customFormat="1" ht="20.100000000000001" customHeight="1" x14ac:dyDescent="0.25">
      <c r="A9" s="13"/>
      <c r="B9" s="13"/>
      <c r="C9" s="13"/>
      <c r="D9" s="13"/>
    </row>
    <row r="10" spans="1:13" s="12" customFormat="1" ht="20.100000000000001" customHeight="1" x14ac:dyDescent="0.25">
      <c r="A10" s="5" t="s">
        <v>11</v>
      </c>
      <c r="B10" s="15" t="s">
        <v>35</v>
      </c>
      <c r="C10" s="33">
        <f>+C11+C12+C13</f>
        <v>0</v>
      </c>
      <c r="D10" s="33">
        <f t="shared" ref="D10" si="0">+D11+D12+D13</f>
        <v>0</v>
      </c>
    </row>
    <row r="11" spans="1:13" ht="20.100000000000001" customHeight="1" x14ac:dyDescent="0.25">
      <c r="A11" s="13">
        <v>1</v>
      </c>
      <c r="B11" s="13" t="s">
        <v>34</v>
      </c>
      <c r="C11" s="31"/>
      <c r="D11" s="31"/>
    </row>
    <row r="12" spans="1:13" ht="20.100000000000001" customHeight="1" x14ac:dyDescent="0.25">
      <c r="A12" s="13">
        <v>2</v>
      </c>
      <c r="B12" s="13" t="s">
        <v>90</v>
      </c>
      <c r="C12" s="31"/>
      <c r="D12" s="31"/>
    </row>
    <row r="13" spans="1:13" ht="20.100000000000001" customHeight="1" x14ac:dyDescent="0.25">
      <c r="A13" s="13">
        <v>3</v>
      </c>
      <c r="B13" s="13" t="s">
        <v>28</v>
      </c>
      <c r="C13" s="31"/>
      <c r="D13" s="31"/>
    </row>
    <row r="14" spans="1:13" ht="20.100000000000001" customHeight="1" x14ac:dyDescent="0.25">
      <c r="A14" s="13"/>
      <c r="B14" s="13"/>
      <c r="C14" s="31"/>
      <c r="D14" s="31"/>
    </row>
    <row r="15" spans="1:13" ht="20.100000000000001" customHeight="1" x14ac:dyDescent="0.25">
      <c r="A15" s="13"/>
      <c r="B15" s="15" t="s">
        <v>36</v>
      </c>
      <c r="C15" s="31"/>
      <c r="D15" s="31"/>
    </row>
    <row r="16" spans="1:13" ht="20.100000000000001" customHeight="1" x14ac:dyDescent="0.25">
      <c r="A16" s="5" t="s">
        <v>12</v>
      </c>
      <c r="B16" s="15" t="s">
        <v>39</v>
      </c>
      <c r="C16" s="33">
        <f>+C17+C18+C20+C22+C23+C25</f>
        <v>0</v>
      </c>
      <c r="D16" s="33">
        <f t="shared" ref="D16" si="1">+D17+D18+D20+D22+D23+D25</f>
        <v>0</v>
      </c>
      <c r="M16" s="12"/>
    </row>
    <row r="17" spans="1:4" ht="20.100000000000001" customHeight="1" x14ac:dyDescent="0.25">
      <c r="A17" s="13">
        <v>4</v>
      </c>
      <c r="B17" s="13" t="s">
        <v>37</v>
      </c>
      <c r="C17" s="31"/>
      <c r="D17" s="31"/>
    </row>
    <row r="18" spans="1:4" ht="20.100000000000001" customHeight="1" x14ac:dyDescent="0.25">
      <c r="A18" s="13">
        <v>5</v>
      </c>
      <c r="B18" s="13" t="s">
        <v>81</v>
      </c>
      <c r="C18" s="31"/>
      <c r="D18" s="31"/>
    </row>
    <row r="19" spans="1:4" s="12" customFormat="1" ht="20.100000000000001" customHeight="1" x14ac:dyDescent="0.25">
      <c r="A19" s="13"/>
      <c r="B19" s="62" t="s">
        <v>77</v>
      </c>
      <c r="C19" s="31"/>
      <c r="D19" s="31"/>
    </row>
    <row r="20" spans="1:4" ht="20.100000000000001" customHeight="1" x14ac:dyDescent="0.25">
      <c r="A20" s="13">
        <v>6</v>
      </c>
      <c r="B20" s="13" t="s">
        <v>80</v>
      </c>
      <c r="C20" s="31"/>
      <c r="D20" s="31"/>
    </row>
    <row r="21" spans="1:4" s="12" customFormat="1" ht="20.100000000000001" customHeight="1" x14ac:dyDescent="0.25">
      <c r="A21" s="13"/>
      <c r="B21" s="62" t="s">
        <v>78</v>
      </c>
      <c r="C21" s="31"/>
      <c r="D21" s="31"/>
    </row>
    <row r="22" spans="1:4" ht="20.100000000000001" customHeight="1" x14ac:dyDescent="0.25">
      <c r="A22" s="13">
        <v>7</v>
      </c>
      <c r="B22" s="13" t="s">
        <v>82</v>
      </c>
      <c r="C22" s="31"/>
      <c r="D22" s="31"/>
    </row>
    <row r="23" spans="1:4" ht="20.100000000000001" customHeight="1" x14ac:dyDescent="0.25">
      <c r="A23" s="13">
        <v>8</v>
      </c>
      <c r="B23" s="13" t="s">
        <v>38</v>
      </c>
      <c r="C23" s="31"/>
      <c r="D23" s="31"/>
    </row>
    <row r="24" spans="1:4" s="12" customFormat="1" ht="27" customHeight="1" x14ac:dyDescent="0.25">
      <c r="A24" s="13"/>
      <c r="B24" s="63" t="s">
        <v>79</v>
      </c>
      <c r="C24" s="31"/>
      <c r="D24" s="31"/>
    </row>
    <row r="25" spans="1:4" ht="20.100000000000001" customHeight="1" x14ac:dyDescent="0.25">
      <c r="A25" s="13">
        <v>9</v>
      </c>
      <c r="B25" s="13" t="s">
        <v>30</v>
      </c>
      <c r="C25" s="31"/>
      <c r="D25" s="31"/>
    </row>
    <row r="26" spans="1:4" ht="20.100000000000001" customHeight="1" x14ac:dyDescent="0.25">
      <c r="A26" s="13"/>
      <c r="B26" s="13"/>
      <c r="C26" s="31"/>
      <c r="D26" s="31"/>
    </row>
    <row r="27" spans="1:4" ht="20.100000000000001" customHeight="1" x14ac:dyDescent="0.25">
      <c r="A27" s="5" t="s">
        <v>13</v>
      </c>
      <c r="B27" s="15" t="s">
        <v>87</v>
      </c>
      <c r="C27" s="33">
        <f>+C10-C16</f>
        <v>0</v>
      </c>
      <c r="D27" s="33">
        <f>+D10-D16</f>
        <v>0</v>
      </c>
    </row>
    <row r="28" spans="1:4" ht="20.100000000000001" customHeight="1" x14ac:dyDescent="0.25">
      <c r="A28" s="5" t="s">
        <v>17</v>
      </c>
      <c r="B28" s="15" t="s">
        <v>31</v>
      </c>
      <c r="C28" s="33">
        <v>0</v>
      </c>
      <c r="D28" s="33">
        <v>0</v>
      </c>
    </row>
    <row r="29" spans="1:4" s="12" customFormat="1" ht="20.100000000000001" customHeight="1" x14ac:dyDescent="0.25">
      <c r="A29" s="5" t="s">
        <v>32</v>
      </c>
      <c r="B29" s="15" t="s">
        <v>88</v>
      </c>
      <c r="C29" s="33">
        <f>+C27-C28</f>
        <v>0</v>
      </c>
      <c r="D29" s="33">
        <f t="shared" ref="D29" si="2">+D27-D28</f>
        <v>0</v>
      </c>
    </row>
    <row r="30" spans="1:4" ht="20.100000000000001" customHeight="1" x14ac:dyDescent="0.25">
      <c r="A30" s="5"/>
      <c r="B30" s="15"/>
      <c r="C30" s="33"/>
      <c r="D30" s="33"/>
    </row>
    <row r="31" spans="1:4" x14ac:dyDescent="0.25">
      <c r="A31" s="14"/>
      <c r="B31" s="84" t="s">
        <v>92</v>
      </c>
      <c r="C31" s="22"/>
      <c r="D31" s="44"/>
    </row>
    <row r="32" spans="1:4" x14ac:dyDescent="0.25">
      <c r="B32" s="85" t="s">
        <v>93</v>
      </c>
    </row>
    <row r="35" spans="3:4" x14ac:dyDescent="0.25">
      <c r="C35" s="88" t="s">
        <v>25</v>
      </c>
      <c r="D35" s="88"/>
    </row>
    <row r="37" spans="3:4" x14ac:dyDescent="0.25">
      <c r="C37" s="89"/>
      <c r="D37" s="89"/>
    </row>
    <row r="38" spans="3:4" x14ac:dyDescent="0.25">
      <c r="C38" s="18"/>
      <c r="D38" s="18"/>
    </row>
  </sheetData>
  <mergeCells count="5">
    <mergeCell ref="C35:D35"/>
    <mergeCell ref="C37:D37"/>
    <mergeCell ref="A2:D2"/>
    <mergeCell ref="A4:D4"/>
    <mergeCell ref="C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6"/>
  <sheetViews>
    <sheetView tabSelected="1" workbookViewId="0">
      <selection activeCell="T19" sqref="T19"/>
    </sheetView>
  </sheetViews>
  <sheetFormatPr defaultRowHeight="11.25" x14ac:dyDescent="0.2"/>
  <cols>
    <col min="1" max="1" width="4.28515625" style="44" customWidth="1"/>
    <col min="2" max="2" width="26.42578125" style="44" customWidth="1"/>
    <col min="3" max="15" width="7.7109375" style="44" customWidth="1"/>
    <col min="16" max="16384" width="9.140625" style="44"/>
  </cols>
  <sheetData>
    <row r="1" spans="1:15" x14ac:dyDescent="0.2">
      <c r="A1" s="93" t="s">
        <v>23</v>
      </c>
      <c r="B1" s="93"/>
      <c r="C1" s="93"/>
      <c r="D1" s="93"/>
      <c r="E1" s="93"/>
      <c r="F1" s="93"/>
      <c r="G1" s="93"/>
    </row>
    <row r="2" spans="1:15" ht="6.75" customHeight="1" x14ac:dyDescent="0.2"/>
    <row r="3" spans="1:15" x14ac:dyDescent="0.2">
      <c r="A3" s="92" t="s">
        <v>95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2" customHeight="1" thickBo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76"/>
    </row>
    <row r="5" spans="1:15" ht="12.75" customHeight="1" x14ac:dyDescent="0.2">
      <c r="A5" s="40" t="s">
        <v>26</v>
      </c>
      <c r="B5" s="41" t="s">
        <v>44</v>
      </c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5">
        <v>9</v>
      </c>
      <c r="L5" s="25">
        <v>10</v>
      </c>
      <c r="M5" s="25">
        <v>11</v>
      </c>
      <c r="N5" s="64">
        <v>12</v>
      </c>
      <c r="O5" s="75" t="s">
        <v>85</v>
      </c>
    </row>
    <row r="6" spans="1:15" x14ac:dyDescent="0.2">
      <c r="A6" s="45">
        <v>1</v>
      </c>
      <c r="B6" s="24" t="s">
        <v>62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65"/>
      <c r="O6" s="54">
        <f>+C6+D6+E6+F6+G6+H6+I6+J6+K6+L6+M6+N6</f>
        <v>0</v>
      </c>
    </row>
    <row r="7" spans="1:15" x14ac:dyDescent="0.2">
      <c r="A7" s="45">
        <v>2</v>
      </c>
      <c r="B7" s="24" t="s">
        <v>65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65"/>
      <c r="O7" s="54">
        <f t="shared" ref="O7:O9" si="0">+C7+D7+E7+F7+G7+H7+I7+J7+K7+L7+M7+N7</f>
        <v>0</v>
      </c>
    </row>
    <row r="8" spans="1:15" x14ac:dyDescent="0.2">
      <c r="A8" s="45">
        <v>3</v>
      </c>
      <c r="B8" s="24" t="s">
        <v>66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65"/>
      <c r="O8" s="54">
        <f t="shared" si="0"/>
        <v>0</v>
      </c>
    </row>
    <row r="9" spans="1:15" x14ac:dyDescent="0.2">
      <c r="A9" s="45">
        <v>4</v>
      </c>
      <c r="B9" s="24" t="s">
        <v>64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65"/>
      <c r="O9" s="54">
        <f t="shared" si="0"/>
        <v>0</v>
      </c>
    </row>
    <row r="10" spans="1:15" ht="12" thickBot="1" x14ac:dyDescent="0.25">
      <c r="A10" s="46">
        <v>5</v>
      </c>
      <c r="B10" s="42" t="s">
        <v>72</v>
      </c>
      <c r="C10" s="55">
        <f t="shared" ref="C10:N10" si="1">+C6+C7+C8+C9</f>
        <v>0</v>
      </c>
      <c r="D10" s="55">
        <f t="shared" si="1"/>
        <v>0</v>
      </c>
      <c r="E10" s="55">
        <f t="shared" si="1"/>
        <v>0</v>
      </c>
      <c r="F10" s="55">
        <f t="shared" si="1"/>
        <v>0</v>
      </c>
      <c r="G10" s="55">
        <f t="shared" si="1"/>
        <v>0</v>
      </c>
      <c r="H10" s="55">
        <f t="shared" si="1"/>
        <v>0</v>
      </c>
      <c r="I10" s="55">
        <f t="shared" si="1"/>
        <v>0</v>
      </c>
      <c r="J10" s="55">
        <f t="shared" si="1"/>
        <v>0</v>
      </c>
      <c r="K10" s="55">
        <f t="shared" si="1"/>
        <v>0</v>
      </c>
      <c r="L10" s="55">
        <f t="shared" si="1"/>
        <v>0</v>
      </c>
      <c r="M10" s="55">
        <f t="shared" si="1"/>
        <v>0</v>
      </c>
      <c r="N10" s="66">
        <f t="shared" si="1"/>
        <v>0</v>
      </c>
      <c r="O10" s="81">
        <f>+O6+O7+O8+O9</f>
        <v>0</v>
      </c>
    </row>
    <row r="11" spans="1:15" s="22" customFormat="1" ht="8.25" customHeight="1" x14ac:dyDescent="0.2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73"/>
    </row>
    <row r="12" spans="1:15" ht="12" thickBot="1" x14ac:dyDescent="0.25">
      <c r="A12" s="22"/>
      <c r="B12" s="27" t="s">
        <v>43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80"/>
    </row>
    <row r="13" spans="1:15" ht="13.5" customHeight="1" x14ac:dyDescent="0.2">
      <c r="A13" s="47">
        <v>6</v>
      </c>
      <c r="B13" s="39" t="s">
        <v>41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67"/>
      <c r="O13" s="79">
        <f>C13+D13+E13+F13+G13+H13+I13+J13+K13+L13+M13+N13</f>
        <v>0</v>
      </c>
    </row>
    <row r="14" spans="1:15" ht="36" customHeight="1" x14ac:dyDescent="0.2">
      <c r="A14" s="45">
        <v>7</v>
      </c>
      <c r="B14" s="34" t="s">
        <v>94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68"/>
      <c r="O14" s="78">
        <f t="shared" ref="O14:O25" si="2">C14+D14+E14+F14+G14+H14+I14+J14+K14+L14+M14+N14</f>
        <v>0</v>
      </c>
    </row>
    <row r="15" spans="1:15" ht="21" customHeight="1" x14ac:dyDescent="0.2">
      <c r="A15" s="45">
        <v>8</v>
      </c>
      <c r="B15" s="34" t="s">
        <v>58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8"/>
      <c r="O15" s="78">
        <f t="shared" si="2"/>
        <v>0</v>
      </c>
    </row>
    <row r="16" spans="1:15" ht="15" customHeight="1" x14ac:dyDescent="0.2">
      <c r="A16" s="45">
        <v>9</v>
      </c>
      <c r="B16" s="24" t="s">
        <v>60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68"/>
      <c r="O16" s="78">
        <f t="shared" si="2"/>
        <v>0</v>
      </c>
    </row>
    <row r="17" spans="1:142" ht="15" customHeight="1" x14ac:dyDescent="0.2">
      <c r="A17" s="45">
        <v>10</v>
      </c>
      <c r="B17" s="24" t="s">
        <v>57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8"/>
      <c r="O17" s="78">
        <f t="shared" si="2"/>
        <v>0</v>
      </c>
    </row>
    <row r="18" spans="1:142" ht="15" customHeight="1" x14ac:dyDescent="0.2">
      <c r="A18" s="45">
        <v>11</v>
      </c>
      <c r="B18" s="29" t="s">
        <v>59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69"/>
      <c r="O18" s="78">
        <f t="shared" si="2"/>
        <v>0</v>
      </c>
    </row>
    <row r="19" spans="1:142" ht="15" customHeight="1" x14ac:dyDescent="0.2">
      <c r="A19" s="45">
        <v>12</v>
      </c>
      <c r="B19" s="24" t="s">
        <v>29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69"/>
      <c r="O19" s="78">
        <f t="shared" si="2"/>
        <v>0</v>
      </c>
    </row>
    <row r="20" spans="1:142" ht="15" customHeight="1" x14ac:dyDescent="0.2">
      <c r="A20" s="45">
        <v>13</v>
      </c>
      <c r="B20" s="34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69"/>
      <c r="O20" s="78">
        <f t="shared" si="2"/>
        <v>0</v>
      </c>
    </row>
    <row r="21" spans="1:142" ht="15" customHeight="1" x14ac:dyDescent="0.2">
      <c r="A21" s="45">
        <v>14</v>
      </c>
      <c r="B21" s="24" t="s">
        <v>42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69"/>
      <c r="O21" s="78">
        <f t="shared" si="2"/>
        <v>0</v>
      </c>
    </row>
    <row r="22" spans="1:142" ht="15" customHeight="1" x14ac:dyDescent="0.2">
      <c r="A22" s="45">
        <v>15</v>
      </c>
      <c r="B22" s="24" t="s">
        <v>73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69"/>
      <c r="O22" s="78">
        <f t="shared" si="2"/>
        <v>0</v>
      </c>
    </row>
    <row r="23" spans="1:142" ht="15" customHeight="1" x14ac:dyDescent="0.2">
      <c r="A23" s="45">
        <v>16</v>
      </c>
      <c r="B23" s="34" t="s">
        <v>61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69"/>
      <c r="O23" s="78">
        <f t="shared" si="2"/>
        <v>0</v>
      </c>
    </row>
    <row r="24" spans="1:142" ht="15" customHeight="1" x14ac:dyDescent="0.2">
      <c r="A24" s="45">
        <v>17</v>
      </c>
      <c r="B24" s="36" t="s">
        <v>45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69"/>
      <c r="O24" s="78">
        <f t="shared" si="2"/>
        <v>0</v>
      </c>
    </row>
    <row r="25" spans="1:142" ht="15" customHeight="1" x14ac:dyDescent="0.2">
      <c r="A25" s="45">
        <v>18</v>
      </c>
      <c r="B25" s="34" t="s">
        <v>30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69"/>
      <c r="O25" s="78">
        <f t="shared" si="2"/>
        <v>0</v>
      </c>
    </row>
    <row r="26" spans="1:142" ht="16.5" customHeight="1" thickBot="1" x14ac:dyDescent="0.25">
      <c r="A26" s="46">
        <v>19</v>
      </c>
      <c r="B26" s="42" t="s">
        <v>67</v>
      </c>
      <c r="C26" s="55">
        <f>+C13+C14+C15+C16+C17+C18+C19+C20+C21+C22+C23+C24+C25</f>
        <v>0</v>
      </c>
      <c r="D26" s="55">
        <f t="shared" ref="D26:O26" si="3">+D13+D14+D15+D16+D17+D18+D19+D20+D21+D22+D23+D24+D25</f>
        <v>0</v>
      </c>
      <c r="E26" s="55">
        <f t="shared" si="3"/>
        <v>0</v>
      </c>
      <c r="F26" s="55">
        <f t="shared" si="3"/>
        <v>0</v>
      </c>
      <c r="G26" s="55">
        <f t="shared" si="3"/>
        <v>0</v>
      </c>
      <c r="H26" s="55">
        <f t="shared" si="3"/>
        <v>0</v>
      </c>
      <c r="I26" s="55">
        <f t="shared" si="3"/>
        <v>0</v>
      </c>
      <c r="J26" s="55">
        <f t="shared" si="3"/>
        <v>0</v>
      </c>
      <c r="K26" s="55">
        <f t="shared" si="3"/>
        <v>0</v>
      </c>
      <c r="L26" s="55">
        <f t="shared" si="3"/>
        <v>0</v>
      </c>
      <c r="M26" s="55">
        <f t="shared" si="3"/>
        <v>0</v>
      </c>
      <c r="N26" s="55">
        <f t="shared" si="3"/>
        <v>0</v>
      </c>
      <c r="O26" s="55">
        <f t="shared" si="3"/>
        <v>0</v>
      </c>
    </row>
    <row r="27" spans="1:142" ht="7.5" customHeight="1" thickBot="1" x14ac:dyDescent="0.25">
      <c r="A27" s="4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73"/>
    </row>
    <row r="28" spans="1:142" x14ac:dyDescent="0.2">
      <c r="A28" s="49"/>
      <c r="B28" s="37" t="s">
        <v>68</v>
      </c>
      <c r="C28" s="58">
        <f t="shared" ref="C28:O28" si="4">+C10-C26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70">
        <f t="shared" si="4"/>
        <v>0</v>
      </c>
      <c r="O28" s="58">
        <f t="shared" si="4"/>
        <v>0</v>
      </c>
    </row>
    <row r="29" spans="1:142" s="77" customFormat="1" ht="12" thickBot="1" x14ac:dyDescent="0.25">
      <c r="A29" s="46"/>
      <c r="B29" s="42" t="s">
        <v>69</v>
      </c>
      <c r="C29" s="55">
        <f t="shared" ref="C29:O29" si="5">+C26-C10</f>
        <v>0</v>
      </c>
      <c r="D29" s="55">
        <f t="shared" si="5"/>
        <v>0</v>
      </c>
      <c r="E29" s="55">
        <f t="shared" si="5"/>
        <v>0</v>
      </c>
      <c r="F29" s="55">
        <f t="shared" si="5"/>
        <v>0</v>
      </c>
      <c r="G29" s="55">
        <f t="shared" si="5"/>
        <v>0</v>
      </c>
      <c r="H29" s="55">
        <f t="shared" si="5"/>
        <v>0</v>
      </c>
      <c r="I29" s="55">
        <f t="shared" si="5"/>
        <v>0</v>
      </c>
      <c r="J29" s="55">
        <f t="shared" si="5"/>
        <v>0</v>
      </c>
      <c r="K29" s="55">
        <f t="shared" si="5"/>
        <v>0</v>
      </c>
      <c r="L29" s="55">
        <f t="shared" si="5"/>
        <v>0</v>
      </c>
      <c r="M29" s="55">
        <f t="shared" si="5"/>
        <v>0</v>
      </c>
      <c r="N29" s="66">
        <f t="shared" si="5"/>
        <v>0</v>
      </c>
      <c r="O29" s="55">
        <f t="shared" si="5"/>
        <v>0</v>
      </c>
    </row>
    <row r="30" spans="1:142" ht="8.25" customHeight="1" thickBot="1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73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</row>
    <row r="31" spans="1:142" ht="15" customHeight="1" x14ac:dyDescent="0.2">
      <c r="A31" s="40">
        <v>1</v>
      </c>
      <c r="B31" s="38" t="s">
        <v>55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71"/>
      <c r="O31" s="82">
        <f>+C31+D31+E31+F31+G31+H31+I31+J31+K31+L31+M31+N31</f>
        <v>0</v>
      </c>
    </row>
    <row r="32" spans="1:142" ht="15" customHeight="1" x14ac:dyDescent="0.2">
      <c r="A32" s="45">
        <v>2</v>
      </c>
      <c r="B32" s="29" t="s">
        <v>70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69"/>
      <c r="O32" s="53">
        <f t="shared" ref="O32:O33" si="6">+C32+D32+E32+F32+G32+H32+I32+J32+K32+L32+M32+N32</f>
        <v>0</v>
      </c>
    </row>
    <row r="33" spans="1:15" ht="15" customHeight="1" x14ac:dyDescent="0.2">
      <c r="A33" s="51">
        <v>3</v>
      </c>
      <c r="B33" s="26" t="s">
        <v>71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69"/>
      <c r="O33" s="83">
        <f t="shared" si="6"/>
        <v>0</v>
      </c>
    </row>
    <row r="34" spans="1:15" ht="23.25" customHeight="1" thickBot="1" x14ac:dyDescent="0.25">
      <c r="A34" s="74">
        <v>4</v>
      </c>
      <c r="B34" s="43" t="s">
        <v>86</v>
      </c>
      <c r="C34" s="60">
        <f>+C31+C32-C33</f>
        <v>0</v>
      </c>
      <c r="D34" s="60">
        <f t="shared" ref="D34:O34" si="7">+D31+D32-D33</f>
        <v>0</v>
      </c>
      <c r="E34" s="60">
        <f t="shared" si="7"/>
        <v>0</v>
      </c>
      <c r="F34" s="60">
        <f t="shared" si="7"/>
        <v>0</v>
      </c>
      <c r="G34" s="60">
        <f t="shared" si="7"/>
        <v>0</v>
      </c>
      <c r="H34" s="60">
        <f t="shared" si="7"/>
        <v>0</v>
      </c>
      <c r="I34" s="60">
        <f t="shared" si="7"/>
        <v>0</v>
      </c>
      <c r="J34" s="60">
        <f t="shared" si="7"/>
        <v>0</v>
      </c>
      <c r="K34" s="60">
        <f t="shared" si="7"/>
        <v>0</v>
      </c>
      <c r="L34" s="60">
        <f t="shared" si="7"/>
        <v>0</v>
      </c>
      <c r="M34" s="60">
        <f t="shared" si="7"/>
        <v>0</v>
      </c>
      <c r="N34" s="72">
        <f t="shared" si="7"/>
        <v>0</v>
      </c>
      <c r="O34" s="60">
        <f t="shared" si="7"/>
        <v>0</v>
      </c>
    </row>
    <row r="35" spans="1:15" ht="12" customHeight="1" x14ac:dyDescent="0.2">
      <c r="A35" s="22"/>
      <c r="B35" s="35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95" t="s">
        <v>84</v>
      </c>
      <c r="N35" s="95"/>
      <c r="O35" s="52"/>
    </row>
    <row r="36" spans="1:15" ht="15" customHeight="1" x14ac:dyDescent="0.2">
      <c r="M36" s="94"/>
      <c r="N36" s="94"/>
    </row>
  </sheetData>
  <mergeCells count="4">
    <mergeCell ref="A3:O3"/>
    <mergeCell ref="A1:G1"/>
    <mergeCell ref="M36:N36"/>
    <mergeCell ref="M35:N3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Projekcija bilansa stanja B</vt:lpstr>
      <vt:lpstr>Projekcija bilansa uspjeha B</vt:lpstr>
      <vt:lpstr>Projekcija gotovinskog toka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</dc:creator>
  <cp:lastModifiedBy>Zrinka Delic</cp:lastModifiedBy>
  <cp:lastPrinted>2014-05-05T07:38:24Z</cp:lastPrinted>
  <dcterms:created xsi:type="dcterms:W3CDTF">2014-03-17T14:24:28Z</dcterms:created>
  <dcterms:modified xsi:type="dcterms:W3CDTF">2017-05-03T05:56:47Z</dcterms:modified>
</cp:coreProperties>
</file>